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corn2022\"/>
    </mc:Choice>
  </mc:AlternateContent>
  <xr:revisionPtr revIDLastSave="0" documentId="13_ncr:1_{BD25EC16-DC13-4708-9D13-724D4E401DB1}" xr6:coauthVersionLast="46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Sheet1!$A$1:$K$35,Sheet1!$M$7:$R$25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</calcChain>
</file>

<file path=xl/sharedStrings.xml><?xml version="1.0" encoding="utf-8"?>
<sst xmlns="http://schemas.openxmlformats.org/spreadsheetml/2006/main" count="164" uniqueCount="86">
  <si>
    <t>Yield</t>
  </si>
  <si>
    <t>Moisture</t>
  </si>
  <si>
    <t>bu/a</t>
  </si>
  <si>
    <t>%</t>
  </si>
  <si>
    <r>
      <t>IST</t>
    </r>
    <r>
      <rPr>
        <b/>
        <vertAlign val="superscript"/>
        <sz val="10"/>
        <rFont val="Arial"/>
        <family val="2"/>
      </rPr>
      <t>1</t>
    </r>
  </si>
  <si>
    <r>
      <t>GT</t>
    </r>
    <r>
      <rPr>
        <b/>
        <vertAlign val="superscript"/>
        <sz val="10"/>
        <rFont val="Arial"/>
        <family val="2"/>
      </rPr>
      <t>2</t>
    </r>
  </si>
  <si>
    <t>CV (%)</t>
  </si>
  <si>
    <t>Average</t>
  </si>
  <si>
    <t>L.S.D 25% Level</t>
  </si>
  <si>
    <t>Maturity</t>
  </si>
  <si>
    <t>Relative</t>
  </si>
  <si>
    <r>
      <t>HT</t>
    </r>
    <r>
      <rPr>
        <b/>
        <vertAlign val="superscript"/>
        <sz val="10"/>
        <rFont val="Arial"/>
        <family val="2"/>
      </rPr>
      <t>3</t>
    </r>
  </si>
  <si>
    <t>Company</t>
  </si>
  <si>
    <t>Name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</si>
  <si>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</si>
  <si>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</si>
  <si>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</si>
  <si>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Prairie</t>
  </si>
  <si>
    <t>Non-GMO Hybrids</t>
  </si>
  <si>
    <t>Location</t>
  </si>
  <si>
    <t>DeKalb</t>
  </si>
  <si>
    <t>County</t>
  </si>
  <si>
    <t>Site Location</t>
  </si>
  <si>
    <t>Click to see map</t>
  </si>
  <si>
    <t>Host</t>
  </si>
  <si>
    <t>John and Jim Boesche</t>
  </si>
  <si>
    <t>Soil type</t>
  </si>
  <si>
    <t>Drummer silty clay loam</t>
  </si>
  <si>
    <t>Planting date</t>
  </si>
  <si>
    <t>Harvest date</t>
  </si>
  <si>
    <t>Nitrogen applied</t>
  </si>
  <si>
    <t>Pesticides</t>
  </si>
  <si>
    <t>PRE</t>
  </si>
  <si>
    <t>POST</t>
  </si>
  <si>
    <t>Fungicide</t>
  </si>
  <si>
    <t>None</t>
  </si>
  <si>
    <t>Tillage</t>
  </si>
  <si>
    <t>Spring</t>
  </si>
  <si>
    <t>Field cultivator</t>
  </si>
  <si>
    <t>Fall</t>
  </si>
  <si>
    <t>Latitude</t>
  </si>
  <si>
    <t>Longitude</t>
  </si>
  <si>
    <t>DeKalb CFC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</si>
  <si>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</si>
  <si>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</si>
  <si>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</si>
  <si>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</si>
  <si>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</si>
  <si>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</si>
  <si>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</si>
  <si>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</si>
  <si>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>2022 Hybrid Corn Test Results: DeKalb Corn Following Corn  (36,500) ppa</t>
  </si>
  <si>
    <t>AXIS</t>
  </si>
  <si>
    <t>60P59RIB</t>
  </si>
  <si>
    <t>M</t>
  </si>
  <si>
    <t>C2</t>
  </si>
  <si>
    <t>L2</t>
  </si>
  <si>
    <t>B</t>
  </si>
  <si>
    <t>62A58RIB</t>
  </si>
  <si>
    <t>62B56RIB</t>
  </si>
  <si>
    <t>L</t>
  </si>
  <si>
    <t>G</t>
  </si>
  <si>
    <t>Dekalb</t>
  </si>
  <si>
    <t>DKC105-33RIB</t>
  </si>
  <si>
    <t>H</t>
  </si>
  <si>
    <t>R2</t>
  </si>
  <si>
    <t>DKC107-33RIB</t>
  </si>
  <si>
    <t>DKC111-33RIB</t>
  </si>
  <si>
    <t>DKC56-65RIB</t>
  </si>
  <si>
    <t>DKC59-81RIB</t>
  </si>
  <si>
    <t>DKC62-69RIB</t>
  </si>
  <si>
    <t>DKC64-21RIB</t>
  </si>
  <si>
    <t>DKC66-17RIB</t>
  </si>
  <si>
    <t>NuTech</t>
  </si>
  <si>
    <t>64B5Q</t>
  </si>
  <si>
    <t>66C2Q</t>
  </si>
  <si>
    <t>69B9Q</t>
  </si>
  <si>
    <t>70F6Q</t>
  </si>
  <si>
    <t>73A6Q</t>
  </si>
  <si>
    <t>2-yr</t>
  </si>
  <si>
    <t xml:space="preserve"> Avg.</t>
  </si>
  <si>
    <t>Laudis and Infanty</t>
  </si>
  <si>
    <t>Tripleflex and Infantry</t>
  </si>
  <si>
    <t>Disk Ripper</t>
  </si>
  <si>
    <t>150 lbs as PPI UAN</t>
  </si>
  <si>
    <t>40 lbs side dress as 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</si>
</sst>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2"/>
    <xf numFmtId="1" fontId="4" fillId="0" borderId="0" xfId="2" applyNumberFormat="1" applyAlignment="1">
      <alignment horizontal="center"/>
    </xf>
    <xf numFmtId="164" fontId="4" fillId="0" borderId="0" xfId="2" applyNumberForma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3"/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164" fontId="4" fillId="0" borderId="0" xfId="0" applyNumberFormat="1" applyFon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maps/N8ZfRFk5cu2nzFQq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abSelected="1" zoomScaleNormal="100" workbookViewId="0"/>
  </sheetViews>
  <sheetFormatPr defaultRowHeight="12.75" x14ac:dyDescent="0.2"/>
  <cols>
    <col min="1" max="1" width="21.140625" style="6" customWidth="1"/>
    <col min="2" max="2" width="21.28515625" style="6" customWidth="1"/>
    <col min="3" max="3" width="4.7109375" style="6" bestFit="1" customWidth="1"/>
    <col min="4" max="6" width="3.140625" style="6" customWidth="1"/>
    <col min="7" max="7" width="4.140625" style="6" bestFit="1" customWidth="1"/>
    <col min="8" max="8" width="8.28515625" style="6" bestFit="1" customWidth="1"/>
    <col min="9" max="9" width="9.140625" style="3"/>
    <col min="10" max="10" width="9.140625" style="1"/>
    <col min="11" max="11" width="9.140625" style="3"/>
    <col min="12" max="12" width="2.42578125" customWidth="1"/>
    <col min="17" max="17" width="2" customWidth="1"/>
    <col min="18" max="18" width="21.42578125" customWidth="1"/>
  </cols>
  <sheetData>
    <row r="1" spans="1:18" x14ac:dyDescent="0.2">
      <c r="A1" s="5" t="s">
        <v>51</v>
      </c>
      <c r="B1" s="5"/>
      <c r="C1" s="5"/>
      <c r="D1" s="5"/>
      <c r="E1" s="5"/>
      <c r="F1" s="5"/>
      <c r="G1" s="5"/>
      <c r="H1" s="5"/>
      <c r="I1" s="2"/>
      <c r="J1" s="4"/>
      <c r="K1" s="2"/>
    </row>
    <row r="2" spans="1:18" x14ac:dyDescent="0.2">
      <c r="A2" s="5"/>
      <c r="B2" s="5"/>
      <c r="C2" s="5"/>
      <c r="D2" s="5"/>
      <c r="E2" s="5"/>
      <c r="F2" s="5"/>
      <c r="G2" s="5"/>
      <c r="H2" s="5"/>
      <c r="I2" s="2"/>
      <c r="J2" s="4"/>
      <c r="K2" s="2"/>
    </row>
    <row r="3" spans="1:18" x14ac:dyDescent="0.2">
      <c r="A3" s="5"/>
      <c r="B3" s="5"/>
      <c r="C3" s="5"/>
      <c r="D3" s="5"/>
      <c r="E3" s="5"/>
      <c r="F3" s="5"/>
      <c r="H3" s="5"/>
      <c r="I3" s="2"/>
      <c r="J3" s="4"/>
      <c r="K3" s="2" t="s">
        <v>79</v>
      </c>
    </row>
    <row r="4" spans="1:18" x14ac:dyDescent="0.2">
      <c r="A4" s="5"/>
      <c r="H4" s="5" t="s">
        <v>10</v>
      </c>
      <c r="I4" s="2" t="s">
        <v>0</v>
      </c>
      <c r="J4" s="4" t="s">
        <v>1</v>
      </c>
      <c r="K4" s="2" t="s">
        <v>80</v>
      </c>
    </row>
    <row r="5" spans="1:18" ht="14.25" x14ac:dyDescent="0.2">
      <c r="A5" s="5" t="s">
        <v>12</v>
      </c>
      <c r="B5" s="5" t="s">
        <v>13</v>
      </c>
      <c r="C5" s="10" t="s">
        <v>4</v>
      </c>
      <c r="D5" s="43" t="s">
        <v>5</v>
      </c>
      <c r="E5" s="43"/>
      <c r="F5" s="43"/>
      <c r="G5" s="10" t="s">
        <v>11</v>
      </c>
      <c r="H5" s="5" t="s">
        <v>9</v>
      </c>
      <c r="I5" s="2" t="s">
        <v>2</v>
      </c>
      <c r="J5" s="4" t="s">
        <v>3</v>
      </c>
      <c r="K5" s="2" t="s">
        <v>2</v>
      </c>
    </row>
    <row r="6" spans="1:18" ht="6" customHeight="1" x14ac:dyDescent="0.2">
      <c r="A6" s="7"/>
      <c r="B6" s="7"/>
      <c r="C6" s="11"/>
      <c r="D6" s="11"/>
      <c r="E6" s="11"/>
      <c r="F6" s="11"/>
      <c r="G6" s="11"/>
      <c r="H6" s="3"/>
      <c r="I6" s="8"/>
      <c r="J6" s="9"/>
      <c r="K6" s="8"/>
    </row>
    <row r="7" spans="1:18" x14ac:dyDescent="0.2">
      <c r="A7" s="7" t="s">
        <v>52</v>
      </c>
      <c r="B7" s="7" t="s">
        <v>53</v>
      </c>
      <c r="C7" s="11" t="s">
        <v>54</v>
      </c>
      <c r="D7" s="11" t="s">
        <v>55</v>
      </c>
      <c r="E7" s="11"/>
      <c r="F7" s="11" t="s">
        <v>56</v>
      </c>
      <c r="G7" s="11" t="s">
        <v>57</v>
      </c>
      <c r="H7" s="3">
        <v>110</v>
      </c>
      <c r="I7" s="8">
        <v>238.09020000000001</v>
      </c>
      <c r="J7" s="9">
        <v>21.53</v>
      </c>
      <c r="K7" s="8"/>
      <c r="P7" s="31" t="s">
        <v>19</v>
      </c>
      <c r="Q7" s="31"/>
      <c r="R7" s="30" t="s">
        <v>42</v>
      </c>
    </row>
    <row r="8" spans="1:18" x14ac:dyDescent="0.2">
      <c r="A8" s="7" t="s">
        <v>52</v>
      </c>
      <c r="B8" s="7" t="s">
        <v>58</v>
      </c>
      <c r="C8" s="11" t="s">
        <v>54</v>
      </c>
      <c r="D8" s="11" t="s">
        <v>55</v>
      </c>
      <c r="E8" s="11"/>
      <c r="F8" s="11" t="s">
        <v>56</v>
      </c>
      <c r="G8" s="11" t="s">
        <v>57</v>
      </c>
      <c r="H8" s="3">
        <v>112</v>
      </c>
      <c r="I8" s="8">
        <v>237.3252</v>
      </c>
      <c r="J8" s="9">
        <v>21.4</v>
      </c>
      <c r="K8" s="8">
        <v>227.65744000000001</v>
      </c>
      <c r="P8" s="31" t="s">
        <v>21</v>
      </c>
      <c r="Q8" s="31"/>
      <c r="R8" s="19" t="s">
        <v>20</v>
      </c>
    </row>
    <row r="9" spans="1:18" x14ac:dyDescent="0.2">
      <c r="A9" s="7" t="s">
        <v>52</v>
      </c>
      <c r="B9" s="7" t="s">
        <v>59</v>
      </c>
      <c r="C9" s="11" t="s">
        <v>60</v>
      </c>
      <c r="D9" s="11" t="s">
        <v>55</v>
      </c>
      <c r="E9" s="11"/>
      <c r="F9" s="11"/>
      <c r="G9" s="11" t="s">
        <v>61</v>
      </c>
      <c r="H9" s="3">
        <v>112</v>
      </c>
      <c r="I9" s="8">
        <v>237.09569999999999</v>
      </c>
      <c r="J9" s="9">
        <v>22.3</v>
      </c>
      <c r="K9" s="8">
        <v>241.70004</v>
      </c>
      <c r="P9" s="31" t="s">
        <v>22</v>
      </c>
      <c r="Q9" s="31"/>
      <c r="R9" s="32" t="s">
        <v>23</v>
      </c>
    </row>
    <row r="10" spans="1:18" x14ac:dyDescent="0.2">
      <c r="A10" s="7" t="s">
        <v>62</v>
      </c>
      <c r="B10" s="7" t="s">
        <v>63</v>
      </c>
      <c r="C10" s="11" t="s">
        <v>64</v>
      </c>
      <c r="D10" s="11" t="s">
        <v>55</v>
      </c>
      <c r="E10" s="11" t="s">
        <v>65</v>
      </c>
      <c r="F10" s="11" t="s">
        <v>60</v>
      </c>
      <c r="G10" s="11" t="s">
        <v>57</v>
      </c>
      <c r="H10" s="3">
        <v>105</v>
      </c>
      <c r="I10" s="8">
        <v>220.4923</v>
      </c>
      <c r="J10" s="9">
        <v>19.73</v>
      </c>
      <c r="K10" s="8"/>
      <c r="P10" s="31" t="s">
        <v>24</v>
      </c>
      <c r="Q10" s="31"/>
      <c r="R10" s="19" t="s">
        <v>25</v>
      </c>
    </row>
    <row r="11" spans="1:18" x14ac:dyDescent="0.2">
      <c r="A11" s="7" t="s">
        <v>62</v>
      </c>
      <c r="B11" s="7" t="s">
        <v>66</v>
      </c>
      <c r="C11" s="11" t="s">
        <v>64</v>
      </c>
      <c r="D11" s="11" t="s">
        <v>55</v>
      </c>
      <c r="E11" s="11" t="s">
        <v>65</v>
      </c>
      <c r="F11" s="11" t="s">
        <v>60</v>
      </c>
      <c r="G11" s="11" t="s">
        <v>57</v>
      </c>
      <c r="H11" s="3">
        <v>107</v>
      </c>
      <c r="I11" s="8">
        <v>224.58850000000001</v>
      </c>
      <c r="J11" s="9">
        <v>21.8</v>
      </c>
      <c r="K11" s="8"/>
      <c r="P11" s="31" t="s">
        <v>26</v>
      </c>
      <c r="Q11" s="31"/>
      <c r="R11" s="19" t="s">
        <v>27</v>
      </c>
    </row>
    <row r="12" spans="1:18" x14ac:dyDescent="0.2">
      <c r="A12" s="7" t="s">
        <v>62</v>
      </c>
      <c r="B12" s="7" t="s">
        <v>67</v>
      </c>
      <c r="C12" s="11" t="s">
        <v>64</v>
      </c>
      <c r="D12" s="11" t="s">
        <v>55</v>
      </c>
      <c r="E12" s="11" t="s">
        <v>65</v>
      </c>
      <c r="F12" s="11" t="s">
        <v>60</v>
      </c>
      <c r="G12" s="11" t="s">
        <v>57</v>
      </c>
      <c r="H12" s="3">
        <v>111</v>
      </c>
      <c r="I12" s="8">
        <v>241.22030000000001</v>
      </c>
      <c r="J12" s="9">
        <v>19.77</v>
      </c>
      <c r="K12" s="8"/>
      <c r="P12" s="33" t="s">
        <v>28</v>
      </c>
      <c r="Q12" s="33"/>
      <c r="R12" s="34">
        <v>44697</v>
      </c>
    </row>
    <row r="13" spans="1:18" x14ac:dyDescent="0.2">
      <c r="A13" s="7" t="s">
        <v>62</v>
      </c>
      <c r="B13" s="7" t="s">
        <v>68</v>
      </c>
      <c r="C13" s="11" t="s">
        <v>64</v>
      </c>
      <c r="D13" s="11" t="s">
        <v>55</v>
      </c>
      <c r="E13" s="11" t="s">
        <v>65</v>
      </c>
      <c r="F13" s="6" t="s">
        <v>60</v>
      </c>
      <c r="G13" s="11" t="s">
        <v>57</v>
      </c>
      <c r="H13" s="3">
        <v>106</v>
      </c>
      <c r="I13" s="8">
        <v>218.67599999999999</v>
      </c>
      <c r="J13" s="9">
        <v>19.170000000000002</v>
      </c>
      <c r="K13" s="8">
        <v>223.55625000000001</v>
      </c>
      <c r="P13" s="33" t="s">
        <v>29</v>
      </c>
      <c r="Q13" s="33"/>
      <c r="R13" s="34">
        <v>44866</v>
      </c>
    </row>
    <row r="14" spans="1:18" x14ac:dyDescent="0.2">
      <c r="A14" s="7" t="s">
        <v>62</v>
      </c>
      <c r="B14" s="7" t="s">
        <v>69</v>
      </c>
      <c r="C14" s="11" t="s">
        <v>64</v>
      </c>
      <c r="D14" s="11" t="s">
        <v>55</v>
      </c>
      <c r="E14" s="11" t="s">
        <v>65</v>
      </c>
      <c r="F14" s="6" t="s">
        <v>60</v>
      </c>
      <c r="G14" s="11" t="s">
        <v>57</v>
      </c>
      <c r="H14" s="3">
        <v>109</v>
      </c>
      <c r="I14" s="8">
        <v>239.53110000000001</v>
      </c>
      <c r="J14" s="9">
        <v>19.899999999999999</v>
      </c>
      <c r="K14" s="8">
        <v>241.41602</v>
      </c>
      <c r="P14" s="31" t="s">
        <v>30</v>
      </c>
      <c r="Q14" s="31"/>
      <c r="R14" s="19" t="s">
        <v>84</v>
      </c>
    </row>
    <row r="15" spans="1:18" x14ac:dyDescent="0.2">
      <c r="A15" s="7" t="s">
        <v>62</v>
      </c>
      <c r="B15" s="7" t="s">
        <v>70</v>
      </c>
      <c r="C15" s="11" t="s">
        <v>64</v>
      </c>
      <c r="D15" s="11" t="s">
        <v>55</v>
      </c>
      <c r="E15" s="11" t="s">
        <v>65</v>
      </c>
      <c r="F15" s="11" t="s">
        <v>60</v>
      </c>
      <c r="G15" s="11" t="s">
        <v>57</v>
      </c>
      <c r="H15" s="3">
        <v>112</v>
      </c>
      <c r="I15" s="8">
        <v>226.22219999999999</v>
      </c>
      <c r="J15" s="9">
        <v>22.17</v>
      </c>
      <c r="K15" s="8">
        <v>227.15749</v>
      </c>
      <c r="P15" s="31"/>
      <c r="Q15" s="31"/>
      <c r="R15" s="19" t="s">
        <v>85</v>
      </c>
    </row>
    <row r="16" spans="1:18" x14ac:dyDescent="0.2">
      <c r="A16" s="7" t="s">
        <v>62</v>
      </c>
      <c r="B16" s="7" t="s">
        <v>71</v>
      </c>
      <c r="C16" s="11" t="s">
        <v>64</v>
      </c>
      <c r="D16" s="11" t="s">
        <v>55</v>
      </c>
      <c r="E16" s="11" t="s">
        <v>65</v>
      </c>
      <c r="F16" s="11" t="s">
        <v>60</v>
      </c>
      <c r="G16" s="11" t="s">
        <v>57</v>
      </c>
      <c r="H16" s="3">
        <v>114</v>
      </c>
      <c r="I16" s="8">
        <v>199.74600000000001</v>
      </c>
      <c r="J16" s="9">
        <v>21.33</v>
      </c>
      <c r="K16" s="8"/>
      <c r="P16" s="35" t="s">
        <v>31</v>
      </c>
      <c r="Q16" s="35"/>
      <c r="R16" s="36"/>
    </row>
    <row r="17" spans="1:19" x14ac:dyDescent="0.2">
      <c r="A17" s="7" t="s">
        <v>62</v>
      </c>
      <c r="B17" s="7" t="s">
        <v>72</v>
      </c>
      <c r="C17" s="11" t="s">
        <v>64</v>
      </c>
      <c r="D17" s="11" t="s">
        <v>55</v>
      </c>
      <c r="E17" s="11" t="s">
        <v>65</v>
      </c>
      <c r="F17" s="11" t="s">
        <v>60</v>
      </c>
      <c r="G17" s="11" t="s">
        <v>57</v>
      </c>
      <c r="H17" s="3">
        <v>116</v>
      </c>
      <c r="I17" s="8">
        <v>227.47730000000001</v>
      </c>
      <c r="J17" s="9">
        <v>22.57</v>
      </c>
      <c r="K17" s="8"/>
      <c r="P17" s="31" t="s">
        <v>32</v>
      </c>
      <c r="Q17" s="31"/>
      <c r="R17" s="7" t="s">
        <v>82</v>
      </c>
    </row>
    <row r="18" spans="1:19" x14ac:dyDescent="0.2">
      <c r="A18" s="7" t="s">
        <v>73</v>
      </c>
      <c r="B18" s="7" t="s">
        <v>74</v>
      </c>
      <c r="C18" s="11" t="s">
        <v>54</v>
      </c>
      <c r="D18" s="11" t="s">
        <v>55</v>
      </c>
      <c r="E18" s="11" t="s">
        <v>65</v>
      </c>
      <c r="F18" s="11"/>
      <c r="G18" s="11" t="s">
        <v>57</v>
      </c>
      <c r="H18" s="3">
        <v>104</v>
      </c>
      <c r="I18" s="8">
        <v>227.7705</v>
      </c>
      <c r="J18" s="9">
        <v>19.170000000000002</v>
      </c>
      <c r="K18" s="8">
        <v>240.27947</v>
      </c>
      <c r="P18" s="31" t="s">
        <v>33</v>
      </c>
      <c r="Q18" s="31"/>
      <c r="R18" s="7" t="s">
        <v>81</v>
      </c>
    </row>
    <row r="19" spans="1:19" x14ac:dyDescent="0.2">
      <c r="A19" s="7" t="s">
        <v>73</v>
      </c>
      <c r="B19" s="7" t="s">
        <v>75</v>
      </c>
      <c r="C19" s="11" t="s">
        <v>54</v>
      </c>
      <c r="D19" s="11" t="s">
        <v>55</v>
      </c>
      <c r="E19" s="11" t="s">
        <v>65</v>
      </c>
      <c r="F19" s="11"/>
      <c r="G19" s="11" t="s">
        <v>57</v>
      </c>
      <c r="H19" s="3">
        <v>106</v>
      </c>
      <c r="I19" s="8">
        <v>239.40270000000001</v>
      </c>
      <c r="J19" s="9">
        <v>19.899999999999999</v>
      </c>
      <c r="K19" s="8">
        <v>247.95517000000001</v>
      </c>
      <c r="P19" s="31" t="s">
        <v>34</v>
      </c>
      <c r="Q19" s="31"/>
      <c r="R19" s="7" t="s">
        <v>35</v>
      </c>
    </row>
    <row r="20" spans="1:19" x14ac:dyDescent="0.2">
      <c r="A20" s="7" t="s">
        <v>73</v>
      </c>
      <c r="B20" s="7" t="s">
        <v>76</v>
      </c>
      <c r="C20" s="11" t="s">
        <v>54</v>
      </c>
      <c r="D20" s="11" t="s">
        <v>55</v>
      </c>
      <c r="E20" s="11" t="s">
        <v>65</v>
      </c>
      <c r="F20" s="11"/>
      <c r="G20" s="11" t="s">
        <v>57</v>
      </c>
      <c r="H20" s="3">
        <v>109</v>
      </c>
      <c r="I20" s="8">
        <v>242.7372</v>
      </c>
      <c r="J20" s="9">
        <v>20.63</v>
      </c>
      <c r="K20" s="8">
        <v>241.19387</v>
      </c>
      <c r="P20" s="20" t="s">
        <v>36</v>
      </c>
      <c r="Q20" s="20"/>
      <c r="R20" s="36"/>
    </row>
    <row r="21" spans="1:19" x14ac:dyDescent="0.2">
      <c r="A21" s="7" t="s">
        <v>73</v>
      </c>
      <c r="B21" s="7" t="s">
        <v>77</v>
      </c>
      <c r="C21" s="11" t="s">
        <v>54</v>
      </c>
      <c r="D21" s="11" t="s">
        <v>55</v>
      </c>
      <c r="E21" s="11" t="s">
        <v>65</v>
      </c>
      <c r="F21" s="11"/>
      <c r="G21" s="11" t="s">
        <v>57</v>
      </c>
      <c r="H21" s="3">
        <v>110</v>
      </c>
      <c r="I21" s="8">
        <v>248.78800000000001</v>
      </c>
      <c r="J21" s="9">
        <v>20.77</v>
      </c>
      <c r="K21" s="8"/>
      <c r="P21" s="31" t="s">
        <v>37</v>
      </c>
      <c r="Q21" s="31"/>
      <c r="R21" s="7" t="s">
        <v>38</v>
      </c>
    </row>
    <row r="22" spans="1:19" x14ac:dyDescent="0.2">
      <c r="A22" s="7" t="s">
        <v>73</v>
      </c>
      <c r="B22" s="7" t="s">
        <v>78</v>
      </c>
      <c r="C22" s="11" t="s">
        <v>54</v>
      </c>
      <c r="D22" s="11" t="s">
        <v>55</v>
      </c>
      <c r="E22" s="11" t="s">
        <v>65</v>
      </c>
      <c r="F22" s="11"/>
      <c r="G22" s="11" t="s">
        <v>57</v>
      </c>
      <c r="H22" s="3">
        <v>113</v>
      </c>
      <c r="I22" s="8">
        <v>221.2174</v>
      </c>
      <c r="J22" s="9">
        <v>21.63</v>
      </c>
      <c r="K22" s="8"/>
      <c r="P22" s="31" t="s">
        <v>39</v>
      </c>
      <c r="Q22" s="31"/>
      <c r="R22" s="7" t="s">
        <v>83</v>
      </c>
    </row>
    <row r="23" spans="1:19" x14ac:dyDescent="0.2">
      <c r="A23" s="20" t="s">
        <v>18</v>
      </c>
      <c r="B23" s="21"/>
      <c r="C23" s="20"/>
      <c r="D23" s="20"/>
      <c r="E23" s="20"/>
      <c r="F23" s="20"/>
      <c r="G23" s="20"/>
      <c r="H23" s="22"/>
      <c r="I23" s="23"/>
      <c r="J23" s="24"/>
      <c r="K23" s="23"/>
      <c r="P23" s="31" t="s">
        <v>40</v>
      </c>
      <c r="Q23" s="31"/>
      <c r="R23" s="6">
        <v>41.865642048828398</v>
      </c>
    </row>
    <row r="24" spans="1:19" x14ac:dyDescent="0.2">
      <c r="A24" s="7" t="s">
        <v>17</v>
      </c>
      <c r="B24" s="7">
        <v>5142</v>
      </c>
      <c r="C24" s="11"/>
      <c r="D24" s="11"/>
      <c r="E24" s="11"/>
      <c r="F24" s="11"/>
      <c r="G24" s="11"/>
      <c r="H24" s="3">
        <v>109</v>
      </c>
      <c r="I24" s="8">
        <v>228.5538</v>
      </c>
      <c r="J24" s="9">
        <v>20.5</v>
      </c>
      <c r="K24" s="8"/>
      <c r="P24" s="31" t="s">
        <v>41</v>
      </c>
      <c r="Q24" s="31"/>
      <c r="R24" s="6">
        <v>-88.8151056630238</v>
      </c>
    </row>
    <row r="25" spans="1:19" x14ac:dyDescent="0.2">
      <c r="A25" s="7" t="s">
        <v>17</v>
      </c>
      <c r="B25" s="7">
        <v>6878</v>
      </c>
      <c r="C25" s="11"/>
      <c r="D25" s="11"/>
      <c r="E25" s="11"/>
      <c r="F25" s="11"/>
      <c r="G25" s="11"/>
      <c r="H25" s="3">
        <v>112</v>
      </c>
      <c r="I25" s="8">
        <v>242.077</v>
      </c>
      <c r="J25" s="9">
        <v>23.83</v>
      </c>
      <c r="K25" s="8">
        <v>235.58759000000001</v>
      </c>
    </row>
    <row r="26" spans="1:19" x14ac:dyDescent="0.2">
      <c r="A26" s="7"/>
      <c r="B26" s="29"/>
      <c r="C26" s="11"/>
      <c r="D26" s="11"/>
      <c r="F26" s="11"/>
      <c r="G26" s="11"/>
      <c r="H26" s="3"/>
      <c r="I26" s="8"/>
      <c r="J26" s="14"/>
      <c r="K26" s="8"/>
      <c r="P26" s="40" t="s">
        <v>43</v>
      </c>
      <c r="Q26" s="36"/>
      <c r="R26" s="38"/>
    </row>
    <row r="27" spans="1:19" x14ac:dyDescent="0.2">
      <c r="A27" s="7"/>
      <c r="B27" s="7"/>
      <c r="C27" s="7"/>
      <c r="D27" s="7"/>
      <c r="E27" s="7"/>
      <c r="F27" s="7"/>
      <c r="G27" s="7"/>
      <c r="H27" s="3"/>
      <c r="I27" s="8"/>
      <c r="J27" s="9"/>
      <c r="K27" s="8"/>
      <c r="P27" s="41" t="s">
        <v>44</v>
      </c>
      <c r="R27" s="37">
        <v>4.0999999999999996</v>
      </c>
    </row>
    <row r="28" spans="1:19" x14ac:dyDescent="0.2">
      <c r="A28" s="7"/>
      <c r="B28" s="5" t="s">
        <v>7</v>
      </c>
      <c r="C28" s="5"/>
      <c r="D28" s="5"/>
      <c r="E28" s="5"/>
      <c r="F28" s="5"/>
      <c r="G28" s="7"/>
      <c r="H28" s="3"/>
      <c r="I28" s="8">
        <v>231.16729000000001</v>
      </c>
      <c r="J28" s="9">
        <v>21.005559999999999</v>
      </c>
      <c r="K28" s="8"/>
      <c r="P28" s="41" t="s">
        <v>45</v>
      </c>
      <c r="R28" s="37">
        <v>4.2</v>
      </c>
    </row>
    <row r="29" spans="1:19" x14ac:dyDescent="0.2">
      <c r="A29" s="7"/>
      <c r="B29" s="5" t="s">
        <v>8</v>
      </c>
      <c r="C29" s="5"/>
      <c r="D29" s="5"/>
      <c r="E29" s="5"/>
      <c r="F29" s="5"/>
      <c r="G29" s="7"/>
      <c r="H29" s="11"/>
      <c r="I29" s="8">
        <v>9.0757899999999996</v>
      </c>
      <c r="J29" s="9">
        <v>0.95875999999999995</v>
      </c>
      <c r="K29" s="8"/>
      <c r="P29" s="41" t="s">
        <v>46</v>
      </c>
      <c r="R29" s="37">
        <v>2.2999999999999998</v>
      </c>
    </row>
    <row r="30" spans="1:19" x14ac:dyDescent="0.2">
      <c r="A30" s="7"/>
      <c r="B30" s="5" t="s">
        <v>6</v>
      </c>
      <c r="C30" s="5"/>
      <c r="D30" s="5"/>
      <c r="E30" s="5"/>
      <c r="F30" s="5"/>
      <c r="G30" s="7"/>
      <c r="H30" s="7"/>
      <c r="I30" s="8">
        <v>4.1085599999999998</v>
      </c>
      <c r="J30" s="9">
        <v>4.7764899999999999</v>
      </c>
      <c r="K30" s="8"/>
      <c r="P30" s="41" t="s">
        <v>47</v>
      </c>
      <c r="R30" s="37">
        <v>3.7</v>
      </c>
    </row>
    <row r="31" spans="1:19" x14ac:dyDescent="0.2">
      <c r="A31" s="7"/>
      <c r="G31" s="7"/>
      <c r="H31" s="7"/>
      <c r="I31" s="8"/>
      <c r="J31" s="9"/>
      <c r="K31" s="8"/>
      <c r="P31" s="41" t="s">
        <v>48</v>
      </c>
      <c r="Q31" s="25"/>
      <c r="R31" s="37">
        <v>8</v>
      </c>
    </row>
    <row r="32" spans="1:19" s="28" customFormat="1" ht="14.25" x14ac:dyDescent="0.2">
      <c r="A32" s="12" t="s">
        <v>14</v>
      </c>
      <c r="B32" s="6"/>
      <c r="C32" s="6"/>
      <c r="D32" s="6"/>
      <c r="E32" s="6"/>
      <c r="F32" s="6"/>
      <c r="G32" s="7"/>
      <c r="H32" s="7"/>
      <c r="I32" s="3"/>
      <c r="J32" s="1"/>
      <c r="K32" s="3"/>
      <c r="L32" s="26"/>
      <c r="M32" s="25"/>
      <c r="N32" s="25"/>
      <c r="O32" s="25"/>
      <c r="P32" s="42" t="s">
        <v>49</v>
      </c>
      <c r="Q32" s="36"/>
      <c r="R32" s="39">
        <v>1.5</v>
      </c>
      <c r="S32" s="27"/>
    </row>
    <row r="33" spans="1:19" ht="14.25" x14ac:dyDescent="0.2">
      <c r="A33" s="13" t="s">
        <v>15</v>
      </c>
      <c r="G33" s="7"/>
      <c r="H33" s="7"/>
      <c r="P33" s="41" t="s">
        <v>50</v>
      </c>
      <c r="R33" s="37">
        <f>SUM(R27:R32)</f>
        <v>23.8</v>
      </c>
    </row>
    <row r="34" spans="1:19" ht="12.75" customHeight="1" x14ac:dyDescent="0.2">
      <c r="A34" s="12" t="s">
        <v>16</v>
      </c>
    </row>
    <row r="35" spans="1:19" x14ac:dyDescent="0.2">
      <c r="A35" s="15"/>
      <c r="B35" s="16"/>
      <c r="C35" s="16"/>
      <c r="D35" s="16"/>
      <c r="E35" s="16"/>
      <c r="F35" s="16"/>
      <c r="G35" s="16"/>
      <c r="H35" s="16"/>
      <c r="I35" s="17"/>
      <c r="J35" s="18"/>
      <c r="K35" s="17"/>
    </row>
    <row r="42" spans="1:19" s="19" customFormat="1" x14ac:dyDescent="0.2">
      <c r="A42" s="6"/>
      <c r="B42" s="6"/>
      <c r="C42" s="6"/>
      <c r="D42" s="6"/>
      <c r="E42" s="6"/>
      <c r="F42" s="6"/>
      <c r="G42" s="6"/>
      <c r="H42" s="6"/>
      <c r="I42" s="3"/>
      <c r="J42" s="1"/>
      <c r="K42" s="3"/>
      <c r="L42" s="18"/>
      <c r="M42" s="8"/>
      <c r="N42" s="8"/>
      <c r="O42" s="8"/>
      <c r="P42" s="8"/>
      <c r="Q42" s="8"/>
      <c r="R42" s="11"/>
      <c r="S42" s="11"/>
    </row>
  </sheetData>
  <mergeCells count="1">
    <mergeCell ref="D5:F5"/>
  </mergeCells>
  <phoneticPr fontId="0" type="noConversion"/>
  <hyperlinks>
    <hyperlink ref="R9" r:id="rId1" xr:uid="{00000000-0004-0000-0000-000000000000}"/>
  </hyperlinks>
  <pageMargins left="0.75" right="0.75" top="1" bottom="1" header="0.5" footer="0.5"/>
  <pageSetup scale="73" orientation="portrait" horizontalDpi="96" verticalDpi="96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2021-11-10T14:44:46Z</cp:lastPrinted>
  <dcterms:created xsi:type="dcterms:W3CDTF">2000-10-30T17:14:53Z</dcterms:created>
  <dcterms:modified xsi:type="dcterms:W3CDTF">2022-11-23T17:54:19Z</dcterms:modified>
</cp:coreProperties>
</file>