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cropsci_webpage\corn2022\"/>
    </mc:Choice>
  </mc:AlternateContent>
  <xr:revisionPtr revIDLastSave="0" documentId="13_ncr:1_{151C45F9-6BE9-4BBA-9493-038C18A54D72}" xr6:coauthVersionLast="46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Sheet1!$A$1:$L$33,Sheet1!$N$7:$Q$33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1" l="1"/>
</calcChain>
</file>

<file path=xl/sharedStrings.xml><?xml version="1.0" encoding="utf-8"?>
<sst xmlns="http://schemas.openxmlformats.org/spreadsheetml/2006/main" count="145" uniqueCount="79">
  <si>
    <t>Yield</t>
  </si>
  <si>
    <t>Moisture</t>
  </si>
  <si>
    <t>bu/a</t>
  </si>
  <si>
    <t>%</t>
  </si>
  <si>
    <r>
      <t>IST</t>
    </r>
    <r>
      <rPr>
        <b/>
        <vertAlign val="superscript"/>
        <sz val="10"/>
        <rFont val="Arial"/>
        <family val="2"/>
      </rPr>
      <t>1</t>
    </r>
  </si>
  <si>
    <r>
      <t>GT</t>
    </r>
    <r>
      <rPr>
        <b/>
        <vertAlign val="superscript"/>
        <sz val="10"/>
        <rFont val="Arial"/>
        <family val="2"/>
      </rPr>
      <t>2</t>
    </r>
  </si>
  <si>
    <t>CV (%)</t>
  </si>
  <si>
    <t>Average</t>
  </si>
  <si>
    <t>L.S.D 25% Level</t>
  </si>
  <si>
    <t>2-yr</t>
  </si>
  <si>
    <t xml:space="preserve"> Avg.</t>
  </si>
  <si>
    <t>Maturity</t>
  </si>
  <si>
    <t>Relative</t>
  </si>
  <si>
    <r>
      <t>HT</t>
    </r>
    <r>
      <rPr>
        <b/>
        <vertAlign val="superscript"/>
        <sz val="10"/>
        <rFont val="Arial"/>
        <family val="2"/>
      </rPr>
      <t>3</t>
    </r>
  </si>
  <si>
    <t>Company</t>
  </si>
  <si>
    <t>Name</t>
  </si>
  <si>
    <r>
      <t>1</t>
    </r>
    <r>
      <rPr>
        <sz val="10"/>
        <rFont val="Arial"/>
        <family val="2"/>
      </rPr>
      <t>Insecticide Seed Treatment: L = Low rate, M = Medium rate, H = High rate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</si>
  <si>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Genetic Traits: C= Corn Borer, R= Root Worm, L= Other Lepidoptera, Number following the letter indicates how many traits are expressed  </t>
    </r>
  </si>
  <si>
    <r>
      <t>3</t>
    </r>
    <r>
      <rPr>
        <sz val="10"/>
        <rFont val="Arial"/>
        <family val="2"/>
      </rPr>
      <t>Herbicide Traits: G= Glyphosate, U= Glufosinate, B= Both</t>
    </r>
  </si>
  <si>
    <t>Non-GMO Hybrids</t>
  </si>
  <si>
    <t>3-yr</t>
  </si>
  <si>
    <t>Location</t>
  </si>
  <si>
    <t>Monmouth</t>
  </si>
  <si>
    <t>County</t>
  </si>
  <si>
    <t>Warren</t>
  </si>
  <si>
    <t>Site Location</t>
  </si>
  <si>
    <t>Click to see map</t>
  </si>
  <si>
    <t>Host</t>
  </si>
  <si>
    <t>Greg Steckel</t>
  </si>
  <si>
    <t>Soil type</t>
  </si>
  <si>
    <t>Sabble silty clay loam</t>
  </si>
  <si>
    <t>Planting date</t>
  </si>
  <si>
    <t>Harvest date</t>
  </si>
  <si>
    <t>Nitrogen applied</t>
  </si>
  <si>
    <t>Pesticides</t>
  </si>
  <si>
    <t>PRE</t>
  </si>
  <si>
    <t>Harness Xtra</t>
  </si>
  <si>
    <t>POST</t>
  </si>
  <si>
    <t>Fungicide</t>
  </si>
  <si>
    <t>None</t>
  </si>
  <si>
    <t>Tillage</t>
  </si>
  <si>
    <t>Spring</t>
  </si>
  <si>
    <t>Field cultivate</t>
  </si>
  <si>
    <t>Fall</t>
  </si>
  <si>
    <t>Disk ripper</t>
  </si>
  <si>
    <t>Latitude</t>
  </si>
  <si>
    <t>Longitude</t>
  </si>
  <si>
    <t>RainFall</t>
  </si>
  <si>
    <t>April</t>
  </si>
  <si>
    <t>May</t>
  </si>
  <si>
    <t>June</t>
  </si>
  <si>
    <t>July</t>
  </si>
  <si>
    <t>August</t>
  </si>
  <si>
    <t>September</t>
  </si>
  <si>
    <t>Total</t>
  </si>
  <si>
    <t>2022 Hybrid Corn Test Results: Monmouth Corn Following Corn  (36,500) ppa</t>
  </si>
  <si>
    <t>Dekalb</t>
  </si>
  <si>
    <t>DKC111-33RIB</t>
  </si>
  <si>
    <t>H</t>
  </si>
  <si>
    <t>C2</t>
  </si>
  <si>
    <t>R2</t>
  </si>
  <si>
    <t>L</t>
  </si>
  <si>
    <t>B</t>
  </si>
  <si>
    <t>DKC59-81RIB</t>
  </si>
  <si>
    <t>DKC62-69RIB</t>
  </si>
  <si>
    <t>DKC64-21RIB</t>
  </si>
  <si>
    <t>DKC66-04RIB</t>
  </si>
  <si>
    <t>DKC66-17RIB</t>
  </si>
  <si>
    <t>DKC67-37RIB</t>
  </si>
  <si>
    <t>NuTech</t>
  </si>
  <si>
    <t>64B5Q</t>
  </si>
  <si>
    <t>M</t>
  </si>
  <si>
    <t>69B9Q</t>
  </si>
  <si>
    <t>70F6Q</t>
  </si>
  <si>
    <t>72D4Q</t>
  </si>
  <si>
    <t>73A6Q</t>
  </si>
  <si>
    <t>Prairie</t>
  </si>
  <si>
    <t>210 lbs. as PPI UAN</t>
  </si>
  <si>
    <t>Armezon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</si>
</sst>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;@"/>
    <numFmt numFmtId="166" formatCode="[$-409]mmmm\ d\,\ yyyy;@"/>
  </numFmts>
  <fonts count="6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16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right"/>
    </xf>
    <xf numFmtId="0" fontId="5" fillId="0" borderId="0" xfId="2" applyAlignment="1">
      <alignment horizontal="left"/>
    </xf>
    <xf numFmtId="165" fontId="1" fillId="0" borderId="0" xfId="0" applyNumberFormat="1" applyFont="1" applyAlignment="1">
      <alignment horizontal="right"/>
    </xf>
    <xf numFmtId="166" fontId="0" fillId="0" borderId="0" xfId="0" applyNumberForma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0" xfId="0" applyFont="1"/>
    <xf numFmtId="0" fontId="0" fillId="0" borderId="1" xfId="0" applyBorder="1"/>
    <xf numFmtId="0" fontId="4" fillId="0" borderId="1" xfId="0" applyFont="1" applyBorder="1"/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maps/LD8syT9Sr2AgqhGM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zoomScaleNormal="100" workbookViewId="0"/>
  </sheetViews>
  <sheetFormatPr defaultRowHeight="12.75" x14ac:dyDescent="0.2"/>
  <cols>
    <col min="1" max="1" width="21.140625" style="6" customWidth="1"/>
    <col min="2" max="2" width="21.28515625" style="6" customWidth="1"/>
    <col min="3" max="3" width="4.7109375" style="6" bestFit="1" customWidth="1"/>
    <col min="4" max="6" width="3.140625" style="6" customWidth="1"/>
    <col min="7" max="7" width="4.140625" style="6" bestFit="1" customWidth="1"/>
    <col min="8" max="8" width="8.28515625" style="6" bestFit="1" customWidth="1"/>
    <col min="9" max="9" width="9.140625" style="3"/>
    <col min="10" max="10" width="9.140625" style="1"/>
    <col min="11" max="11" width="9.140625" style="3"/>
    <col min="12" max="12" width="8.85546875" style="3"/>
    <col min="13" max="13" width="2.42578125" customWidth="1"/>
    <col min="14" max="14" width="12.42578125" bestFit="1" customWidth="1"/>
    <col min="16" max="16" width="3" customWidth="1"/>
    <col min="17" max="17" width="20.85546875" customWidth="1"/>
  </cols>
  <sheetData>
    <row r="1" spans="1:17" x14ac:dyDescent="0.2">
      <c r="A1" s="5" t="s">
        <v>55</v>
      </c>
      <c r="B1" s="5"/>
      <c r="C1" s="5"/>
      <c r="D1" s="5"/>
      <c r="E1" s="5"/>
      <c r="F1" s="5"/>
      <c r="G1" s="5"/>
      <c r="H1" s="5"/>
      <c r="I1" s="2"/>
      <c r="J1" s="4"/>
      <c r="K1" s="2"/>
      <c r="L1" s="2"/>
    </row>
    <row r="2" spans="1:17" x14ac:dyDescent="0.2">
      <c r="A2" s="5"/>
      <c r="B2" s="5"/>
      <c r="C2" s="5"/>
      <c r="D2" s="5"/>
      <c r="E2" s="5"/>
      <c r="F2" s="5"/>
      <c r="G2" s="5"/>
      <c r="H2" s="5"/>
      <c r="I2" s="2"/>
      <c r="J2" s="4"/>
      <c r="K2" s="2"/>
      <c r="L2" s="2"/>
    </row>
    <row r="3" spans="1:17" x14ac:dyDescent="0.2">
      <c r="A3" s="5"/>
      <c r="B3" s="5"/>
      <c r="C3" s="5"/>
      <c r="D3" s="5"/>
      <c r="E3" s="5"/>
      <c r="F3" s="5"/>
      <c r="H3" s="5"/>
      <c r="I3" s="2"/>
      <c r="J3" s="4"/>
      <c r="K3" s="2" t="s">
        <v>9</v>
      </c>
      <c r="L3" s="2" t="s">
        <v>20</v>
      </c>
    </row>
    <row r="4" spans="1:17" x14ac:dyDescent="0.2">
      <c r="A4" s="5"/>
      <c r="H4" s="5" t="s">
        <v>12</v>
      </c>
      <c r="I4" s="2" t="s">
        <v>0</v>
      </c>
      <c r="J4" s="4" t="s">
        <v>1</v>
      </c>
      <c r="K4" s="2" t="s">
        <v>10</v>
      </c>
      <c r="L4" s="2" t="s">
        <v>10</v>
      </c>
    </row>
    <row r="5" spans="1:17" ht="14.25" x14ac:dyDescent="0.2">
      <c r="A5" s="5" t="s">
        <v>14</v>
      </c>
      <c r="B5" s="5" t="s">
        <v>15</v>
      </c>
      <c r="C5" s="10" t="s">
        <v>4</v>
      </c>
      <c r="D5" s="38" t="s">
        <v>5</v>
      </c>
      <c r="E5" s="38"/>
      <c r="F5" s="38"/>
      <c r="G5" s="10" t="s">
        <v>13</v>
      </c>
      <c r="H5" s="5" t="s">
        <v>11</v>
      </c>
      <c r="I5" s="2" t="s">
        <v>2</v>
      </c>
      <c r="J5" s="4" t="s">
        <v>3</v>
      </c>
      <c r="K5" s="2" t="s">
        <v>2</v>
      </c>
      <c r="L5" s="2" t="s">
        <v>2</v>
      </c>
    </row>
    <row r="6" spans="1:17" ht="6" customHeight="1" x14ac:dyDescent="0.2">
      <c r="A6" s="7"/>
      <c r="B6" s="7"/>
      <c r="C6" s="11"/>
      <c r="D6" s="11"/>
      <c r="E6" s="11"/>
      <c r="F6" s="11"/>
      <c r="G6" s="11"/>
      <c r="H6" s="3"/>
      <c r="I6" s="8"/>
      <c r="J6" s="9"/>
      <c r="K6" s="8"/>
      <c r="L6" s="8"/>
    </row>
    <row r="7" spans="1:17" x14ac:dyDescent="0.2">
      <c r="A7" s="7" t="s">
        <v>56</v>
      </c>
      <c r="B7" s="7" t="s">
        <v>57</v>
      </c>
      <c r="C7" s="11" t="s">
        <v>58</v>
      </c>
      <c r="D7" s="11" t="s">
        <v>59</v>
      </c>
      <c r="E7" s="11" t="s">
        <v>60</v>
      </c>
      <c r="F7" s="11" t="s">
        <v>61</v>
      </c>
      <c r="G7" s="11" t="s">
        <v>62</v>
      </c>
      <c r="H7" s="3">
        <v>111</v>
      </c>
      <c r="I7" s="8">
        <v>232.95779999999999</v>
      </c>
      <c r="J7" s="9">
        <v>15.9</v>
      </c>
      <c r="K7" s="8"/>
      <c r="L7" s="8"/>
      <c r="N7" s="24"/>
      <c r="O7" s="25" t="s">
        <v>21</v>
      </c>
      <c r="P7" s="25"/>
      <c r="Q7" s="21" t="s">
        <v>22</v>
      </c>
    </row>
    <row r="8" spans="1:17" x14ac:dyDescent="0.2">
      <c r="A8" s="7" t="s">
        <v>56</v>
      </c>
      <c r="B8" s="7" t="s">
        <v>63</v>
      </c>
      <c r="C8" s="11" t="s">
        <v>58</v>
      </c>
      <c r="D8" s="11" t="s">
        <v>59</v>
      </c>
      <c r="E8" s="11" t="s">
        <v>60</v>
      </c>
      <c r="F8" s="11" t="s">
        <v>61</v>
      </c>
      <c r="G8" s="11" t="s">
        <v>62</v>
      </c>
      <c r="H8" s="3">
        <v>109</v>
      </c>
      <c r="I8" s="8">
        <v>195.82409999999999</v>
      </c>
      <c r="J8" s="9">
        <v>14.13</v>
      </c>
      <c r="K8" s="8"/>
      <c r="L8" s="8"/>
      <c r="N8" s="24"/>
      <c r="O8" s="25" t="s">
        <v>23</v>
      </c>
      <c r="P8" s="25"/>
      <c r="Q8" s="6" t="s">
        <v>24</v>
      </c>
    </row>
    <row r="9" spans="1:17" x14ac:dyDescent="0.2">
      <c r="A9" s="7" t="s">
        <v>56</v>
      </c>
      <c r="B9" s="7" t="s">
        <v>64</v>
      </c>
      <c r="C9" s="11" t="s">
        <v>58</v>
      </c>
      <c r="D9" s="11" t="s">
        <v>59</v>
      </c>
      <c r="E9" s="11" t="s">
        <v>60</v>
      </c>
      <c r="F9" s="11" t="s">
        <v>61</v>
      </c>
      <c r="G9" s="11" t="s">
        <v>62</v>
      </c>
      <c r="H9" s="3">
        <v>112</v>
      </c>
      <c r="I9" s="8">
        <v>213.5866</v>
      </c>
      <c r="J9" s="9">
        <v>15.8</v>
      </c>
      <c r="K9" s="8">
        <v>199.9716</v>
      </c>
      <c r="L9" s="8"/>
      <c r="N9" s="24"/>
      <c r="O9" s="25" t="s">
        <v>25</v>
      </c>
      <c r="P9" s="25"/>
      <c r="Q9" s="26" t="s">
        <v>26</v>
      </c>
    </row>
    <row r="10" spans="1:17" x14ac:dyDescent="0.2">
      <c r="A10" s="7" t="s">
        <v>56</v>
      </c>
      <c r="B10" s="7" t="s">
        <v>65</v>
      </c>
      <c r="C10" s="11" t="s">
        <v>58</v>
      </c>
      <c r="D10" s="11" t="s">
        <v>59</v>
      </c>
      <c r="E10" s="11" t="s">
        <v>60</v>
      </c>
      <c r="F10" s="11" t="s">
        <v>61</v>
      </c>
      <c r="G10" s="11" t="s">
        <v>62</v>
      </c>
      <c r="H10" s="3">
        <v>114</v>
      </c>
      <c r="I10" s="8">
        <v>268.76310000000001</v>
      </c>
      <c r="J10" s="23">
        <v>20.63</v>
      </c>
      <c r="K10" s="8"/>
      <c r="L10" s="8"/>
      <c r="N10" s="24"/>
      <c r="O10" s="25" t="s">
        <v>27</v>
      </c>
      <c r="P10" s="25"/>
      <c r="Q10" s="6" t="s">
        <v>28</v>
      </c>
    </row>
    <row r="11" spans="1:17" x14ac:dyDescent="0.2">
      <c r="A11" s="7" t="s">
        <v>56</v>
      </c>
      <c r="B11" s="7" t="s">
        <v>66</v>
      </c>
      <c r="C11" s="11" t="s">
        <v>58</v>
      </c>
      <c r="D11" s="11" t="s">
        <v>59</v>
      </c>
      <c r="E11" s="11" t="s">
        <v>60</v>
      </c>
      <c r="F11" s="11" t="s">
        <v>61</v>
      </c>
      <c r="G11" s="11" t="s">
        <v>62</v>
      </c>
      <c r="H11" s="3">
        <v>116</v>
      </c>
      <c r="I11" s="8">
        <v>266.95620000000002</v>
      </c>
      <c r="J11" s="23">
        <v>20.47</v>
      </c>
      <c r="K11" s="8"/>
      <c r="L11" s="8"/>
      <c r="N11" s="24"/>
      <c r="O11" s="25" t="s">
        <v>29</v>
      </c>
      <c r="P11" s="25"/>
      <c r="Q11" s="6" t="s">
        <v>30</v>
      </c>
    </row>
    <row r="12" spans="1:17" x14ac:dyDescent="0.2">
      <c r="A12" s="7" t="s">
        <v>56</v>
      </c>
      <c r="B12" s="7" t="s">
        <v>67</v>
      </c>
      <c r="C12" s="11" t="s">
        <v>58</v>
      </c>
      <c r="D12" s="11" t="s">
        <v>59</v>
      </c>
      <c r="E12" s="11" t="s">
        <v>60</v>
      </c>
      <c r="F12" s="11" t="s">
        <v>61</v>
      </c>
      <c r="G12" s="11" t="s">
        <v>62</v>
      </c>
      <c r="H12" s="3">
        <v>116</v>
      </c>
      <c r="I12" s="8">
        <v>248.80099999999999</v>
      </c>
      <c r="J12" s="23">
        <v>18.07</v>
      </c>
      <c r="K12" s="8"/>
      <c r="L12" s="8"/>
      <c r="N12" s="24"/>
      <c r="O12" s="27" t="s">
        <v>31</v>
      </c>
      <c r="P12" s="27"/>
      <c r="Q12" s="28">
        <v>44683</v>
      </c>
    </row>
    <row r="13" spans="1:17" x14ac:dyDescent="0.2">
      <c r="A13" s="7" t="s">
        <v>56</v>
      </c>
      <c r="B13" s="7" t="s">
        <v>68</v>
      </c>
      <c r="C13" s="11" t="s">
        <v>58</v>
      </c>
      <c r="D13" s="11" t="s">
        <v>59</v>
      </c>
      <c r="E13" s="11" t="s">
        <v>60</v>
      </c>
      <c r="F13" s="11" t="s">
        <v>61</v>
      </c>
      <c r="G13" s="11" t="s">
        <v>62</v>
      </c>
      <c r="H13" s="3">
        <v>117</v>
      </c>
      <c r="I13" s="8">
        <v>250.8005</v>
      </c>
      <c r="J13" s="23">
        <v>18.13</v>
      </c>
      <c r="K13" s="8">
        <v>224.45572000000001</v>
      </c>
      <c r="L13" s="8"/>
      <c r="N13" s="24"/>
      <c r="O13" s="27" t="s">
        <v>32</v>
      </c>
      <c r="P13" s="27"/>
      <c r="Q13" s="28">
        <v>44847</v>
      </c>
    </row>
    <row r="14" spans="1:17" x14ac:dyDescent="0.2">
      <c r="A14" s="7" t="s">
        <v>69</v>
      </c>
      <c r="B14" s="7" t="s">
        <v>70</v>
      </c>
      <c r="C14" s="11" t="s">
        <v>71</v>
      </c>
      <c r="D14" s="11" t="s">
        <v>59</v>
      </c>
      <c r="E14" s="11" t="s">
        <v>60</v>
      </c>
      <c r="F14" s="11"/>
      <c r="G14" s="11" t="s">
        <v>62</v>
      </c>
      <c r="H14" s="3">
        <v>104</v>
      </c>
      <c r="I14" s="8">
        <v>204.9248</v>
      </c>
      <c r="J14" s="23">
        <v>14.73</v>
      </c>
      <c r="K14" s="8"/>
      <c r="L14" s="8"/>
      <c r="N14" s="24"/>
      <c r="O14" s="25" t="s">
        <v>33</v>
      </c>
      <c r="P14" s="25"/>
      <c r="Q14" s="7" t="s">
        <v>77</v>
      </c>
    </row>
    <row r="15" spans="1:17" x14ac:dyDescent="0.2">
      <c r="A15" s="7" t="s">
        <v>69</v>
      </c>
      <c r="B15" s="7" t="s">
        <v>72</v>
      </c>
      <c r="C15" s="11" t="s">
        <v>71</v>
      </c>
      <c r="D15" s="11" t="s">
        <v>59</v>
      </c>
      <c r="E15" s="11" t="s">
        <v>60</v>
      </c>
      <c r="F15" s="11"/>
      <c r="G15" s="11" t="s">
        <v>62</v>
      </c>
      <c r="H15" s="3">
        <v>109</v>
      </c>
      <c r="I15" s="8">
        <v>198.09200000000001</v>
      </c>
      <c r="J15" s="23">
        <v>15.97</v>
      </c>
      <c r="K15" s="8">
        <v>203.01937000000001</v>
      </c>
      <c r="L15" s="8"/>
      <c r="N15" s="24"/>
      <c r="O15" s="25"/>
      <c r="P15" s="25"/>
      <c r="Q15" s="7"/>
    </row>
    <row r="16" spans="1:17" x14ac:dyDescent="0.2">
      <c r="A16" s="7" t="s">
        <v>69</v>
      </c>
      <c r="B16" s="7" t="s">
        <v>73</v>
      </c>
      <c r="C16" s="11" t="s">
        <v>71</v>
      </c>
      <c r="D16" s="11" t="s">
        <v>59</v>
      </c>
      <c r="E16" s="11" t="s">
        <v>60</v>
      </c>
      <c r="F16" s="11"/>
      <c r="G16" s="11" t="s">
        <v>62</v>
      </c>
      <c r="H16" s="3">
        <v>110</v>
      </c>
      <c r="I16" s="8">
        <v>229.74610000000001</v>
      </c>
      <c r="J16" s="9">
        <v>16.100000000000001</v>
      </c>
      <c r="K16" s="8"/>
      <c r="L16" s="8"/>
      <c r="N16" s="24"/>
      <c r="O16" s="29" t="s">
        <v>34</v>
      </c>
      <c r="P16" s="30"/>
      <c r="Q16" s="31"/>
    </row>
    <row r="17" spans="1:17" x14ac:dyDescent="0.2">
      <c r="A17" s="7" t="s">
        <v>69</v>
      </c>
      <c r="B17" s="7" t="s">
        <v>74</v>
      </c>
      <c r="C17" s="11" t="s">
        <v>71</v>
      </c>
      <c r="D17" s="11" t="s">
        <v>59</v>
      </c>
      <c r="E17" s="11" t="s">
        <v>60</v>
      </c>
      <c r="F17" s="11"/>
      <c r="G17" s="11" t="s">
        <v>62</v>
      </c>
      <c r="H17" s="3">
        <v>112</v>
      </c>
      <c r="I17" s="8">
        <v>216.7133</v>
      </c>
      <c r="J17" s="9">
        <v>19.170000000000002</v>
      </c>
      <c r="K17" s="8"/>
      <c r="L17" s="8"/>
      <c r="N17" s="24"/>
      <c r="O17" s="25" t="s">
        <v>35</v>
      </c>
      <c r="P17" s="25"/>
      <c r="Q17" s="24" t="s">
        <v>36</v>
      </c>
    </row>
    <row r="18" spans="1:17" x14ac:dyDescent="0.2">
      <c r="A18" s="7" t="s">
        <v>69</v>
      </c>
      <c r="B18" s="7" t="s">
        <v>75</v>
      </c>
      <c r="C18" s="11" t="s">
        <v>71</v>
      </c>
      <c r="D18" s="11" t="s">
        <v>59</v>
      </c>
      <c r="E18" s="11" t="s">
        <v>60</v>
      </c>
      <c r="F18" s="11"/>
      <c r="G18" s="11" t="s">
        <v>62</v>
      </c>
      <c r="H18" s="3">
        <v>113</v>
      </c>
      <c r="I18" s="8">
        <v>213.8553</v>
      </c>
      <c r="J18" s="14">
        <v>17.100000000000001</v>
      </c>
      <c r="K18" s="8"/>
      <c r="L18" s="8"/>
      <c r="N18" s="24"/>
      <c r="O18" s="25" t="s">
        <v>37</v>
      </c>
      <c r="P18" s="25"/>
      <c r="Q18" s="7" t="s">
        <v>78</v>
      </c>
    </row>
    <row r="19" spans="1:17" x14ac:dyDescent="0.2">
      <c r="A19" s="15" t="s">
        <v>19</v>
      </c>
      <c r="B19" s="16"/>
      <c r="C19" s="17"/>
      <c r="D19" s="17"/>
      <c r="E19" s="17"/>
      <c r="F19" s="17"/>
      <c r="G19" s="17"/>
      <c r="H19" s="18"/>
      <c r="I19" s="19"/>
      <c r="J19" s="20"/>
      <c r="K19" s="19"/>
      <c r="L19" s="19"/>
      <c r="N19" s="24"/>
      <c r="O19" s="25" t="s">
        <v>38</v>
      </c>
      <c r="P19" s="25"/>
      <c r="Q19" s="6" t="s">
        <v>39</v>
      </c>
    </row>
    <row r="20" spans="1:17" x14ac:dyDescent="0.2">
      <c r="A20" s="7" t="s">
        <v>76</v>
      </c>
      <c r="B20" s="7">
        <v>5142</v>
      </c>
      <c r="C20" s="11"/>
      <c r="D20" s="11"/>
      <c r="E20" s="11"/>
      <c r="F20" s="11"/>
      <c r="G20" s="11"/>
      <c r="H20" s="3">
        <v>109</v>
      </c>
      <c r="I20" s="8">
        <v>222.65280000000001</v>
      </c>
      <c r="J20" s="14">
        <v>16.100000000000001</v>
      </c>
      <c r="K20" s="8"/>
      <c r="L20" s="8"/>
      <c r="N20" s="24"/>
      <c r="O20" s="15" t="s">
        <v>40</v>
      </c>
      <c r="P20" s="30"/>
      <c r="Q20" s="31"/>
    </row>
    <row r="21" spans="1:17" x14ac:dyDescent="0.2">
      <c r="A21" s="7" t="s">
        <v>76</v>
      </c>
      <c r="B21" s="7">
        <v>6878</v>
      </c>
      <c r="C21" s="11"/>
      <c r="D21" s="11"/>
      <c r="E21" s="11"/>
      <c r="F21" s="11"/>
      <c r="G21" s="11"/>
      <c r="H21" s="3">
        <v>112</v>
      </c>
      <c r="I21" s="8">
        <v>225.55160000000001</v>
      </c>
      <c r="J21" s="23">
        <v>17.100000000000001</v>
      </c>
      <c r="K21" s="8">
        <v>213.7286</v>
      </c>
      <c r="L21" s="8">
        <v>226.18791999999999</v>
      </c>
      <c r="N21" s="24"/>
      <c r="O21" s="25" t="s">
        <v>41</v>
      </c>
      <c r="P21" s="25"/>
      <c r="Q21" s="7" t="s">
        <v>42</v>
      </c>
    </row>
    <row r="22" spans="1:17" ht="12.75" customHeight="1" x14ac:dyDescent="0.2">
      <c r="A22" s="7" t="s">
        <v>76</v>
      </c>
      <c r="B22" s="7">
        <v>8290</v>
      </c>
      <c r="C22" s="11"/>
      <c r="D22" s="11"/>
      <c r="E22" s="11"/>
      <c r="F22" s="11"/>
      <c r="G22" s="11"/>
      <c r="H22" s="3">
        <v>114</v>
      </c>
      <c r="I22" s="8">
        <v>198.75020000000001</v>
      </c>
      <c r="J22" s="23">
        <v>21.2</v>
      </c>
      <c r="K22" s="8"/>
      <c r="L22" s="8"/>
      <c r="N22" s="24"/>
      <c r="O22" s="25" t="s">
        <v>43</v>
      </c>
      <c r="P22" s="25"/>
      <c r="Q22" s="7" t="s">
        <v>44</v>
      </c>
    </row>
    <row r="23" spans="1:17" x14ac:dyDescent="0.2">
      <c r="A23" s="7" t="s">
        <v>76</v>
      </c>
      <c r="B23" s="7">
        <v>8759</v>
      </c>
      <c r="C23" s="11"/>
      <c r="D23" s="11"/>
      <c r="E23" s="11"/>
      <c r="F23" s="11"/>
      <c r="G23" s="11"/>
      <c r="H23" s="3">
        <v>114</v>
      </c>
      <c r="I23" s="8">
        <v>205.892</v>
      </c>
      <c r="J23" s="23">
        <v>16.829999999999998</v>
      </c>
      <c r="K23" s="8">
        <v>197.08788000000001</v>
      </c>
      <c r="L23" s="8">
        <v>202.60155</v>
      </c>
      <c r="N23" s="24"/>
      <c r="O23" s="25" t="s">
        <v>45</v>
      </c>
      <c r="P23" s="32"/>
      <c r="Q23" s="7">
        <v>40.9262457981743</v>
      </c>
    </row>
    <row r="24" spans="1:17" x14ac:dyDescent="0.2">
      <c r="A24" s="7" t="s">
        <v>76</v>
      </c>
      <c r="B24" s="7">
        <v>8960</v>
      </c>
      <c r="C24" s="11"/>
      <c r="D24" s="11"/>
      <c r="E24" s="11"/>
      <c r="F24" s="11"/>
      <c r="G24" s="11"/>
      <c r="H24" s="3">
        <v>115</v>
      </c>
      <c r="I24" s="8">
        <v>224.62020000000001</v>
      </c>
      <c r="J24" s="14">
        <v>18.53</v>
      </c>
      <c r="K24" s="8">
        <v>212.84205</v>
      </c>
      <c r="L24" s="8">
        <v>212.40685999999999</v>
      </c>
      <c r="N24" s="24"/>
      <c r="O24" s="25" t="s">
        <v>46</v>
      </c>
      <c r="P24" s="32"/>
      <c r="Q24" s="6">
        <v>-90.726964889106696</v>
      </c>
    </row>
    <row r="25" spans="1:17" x14ac:dyDescent="0.2">
      <c r="A25" s="7"/>
      <c r="B25" s="7"/>
      <c r="C25" s="7"/>
      <c r="D25" s="7"/>
      <c r="E25" s="7"/>
      <c r="F25" s="7"/>
      <c r="G25" s="7"/>
      <c r="H25" s="3"/>
      <c r="I25" s="8"/>
      <c r="J25" s="9"/>
      <c r="K25" s="8"/>
      <c r="L25" s="8"/>
    </row>
    <row r="26" spans="1:17" x14ac:dyDescent="0.2">
      <c r="A26" s="7"/>
      <c r="B26" s="5" t="s">
        <v>7</v>
      </c>
      <c r="C26" s="5"/>
      <c r="D26" s="5"/>
      <c r="E26" s="5"/>
      <c r="F26" s="5"/>
      <c r="G26" s="7"/>
      <c r="H26" s="3"/>
      <c r="I26" s="8">
        <v>224.61693</v>
      </c>
      <c r="J26" s="9">
        <v>17.409800000000001</v>
      </c>
      <c r="O26" s="30" t="s">
        <v>47</v>
      </c>
      <c r="P26" s="33"/>
      <c r="Q26" s="34"/>
    </row>
    <row r="27" spans="1:17" x14ac:dyDescent="0.2">
      <c r="A27" s="7"/>
      <c r="B27" s="5" t="s">
        <v>8</v>
      </c>
      <c r="C27" s="5"/>
      <c r="D27" s="5"/>
      <c r="E27" s="5"/>
      <c r="F27" s="5"/>
      <c r="G27" s="7"/>
      <c r="H27" s="11"/>
      <c r="I27" s="8">
        <v>18.282240000000002</v>
      </c>
      <c r="J27" s="9">
        <v>0.77676000000000001</v>
      </c>
      <c r="O27" s="35" t="s">
        <v>48</v>
      </c>
      <c r="Q27" s="23">
        <v>3</v>
      </c>
    </row>
    <row r="28" spans="1:17" x14ac:dyDescent="0.2">
      <c r="A28" s="7"/>
      <c r="B28" s="5" t="s">
        <v>6</v>
      </c>
      <c r="C28" s="5"/>
      <c r="D28" s="5"/>
      <c r="E28" s="5"/>
      <c r="F28" s="5"/>
      <c r="G28" s="7"/>
      <c r="H28" s="7"/>
      <c r="I28" s="8">
        <v>8.5083699999999993</v>
      </c>
      <c r="J28" s="9">
        <v>4.6639299999999997</v>
      </c>
      <c r="O28" s="35" t="s">
        <v>49</v>
      </c>
      <c r="Q28" s="23">
        <v>3.8</v>
      </c>
    </row>
    <row r="29" spans="1:17" x14ac:dyDescent="0.2">
      <c r="A29" s="7"/>
      <c r="G29" s="7"/>
      <c r="H29" s="7"/>
      <c r="I29" s="8"/>
      <c r="J29" s="9"/>
      <c r="K29" s="8"/>
      <c r="L29" s="8"/>
      <c r="O29" s="35" t="s">
        <v>50</v>
      </c>
      <c r="Q29" s="23">
        <v>3.1</v>
      </c>
    </row>
    <row r="30" spans="1:17" ht="14.25" x14ac:dyDescent="0.2">
      <c r="A30" s="12" t="s">
        <v>16</v>
      </c>
      <c r="G30" s="7"/>
      <c r="H30" s="7"/>
      <c r="O30" s="35" t="s">
        <v>51</v>
      </c>
      <c r="Q30" s="23">
        <v>3.5</v>
      </c>
    </row>
    <row r="31" spans="1:17" ht="14.25" x14ac:dyDescent="0.2">
      <c r="A31" s="13" t="s">
        <v>17</v>
      </c>
      <c r="G31" s="7"/>
      <c r="H31" s="7"/>
      <c r="O31" s="35" t="s">
        <v>52</v>
      </c>
      <c r="P31" s="36"/>
      <c r="Q31" s="23">
        <v>2.5</v>
      </c>
    </row>
    <row r="32" spans="1:17" ht="14.25" x14ac:dyDescent="0.2">
      <c r="A32" s="12" t="s">
        <v>18</v>
      </c>
      <c r="O32" s="37" t="s">
        <v>53</v>
      </c>
      <c r="P32" s="33"/>
      <c r="Q32" s="20">
        <v>4.2</v>
      </c>
    </row>
    <row r="33" spans="1:17" x14ac:dyDescent="0.2">
      <c r="A33" s="22"/>
      <c r="O33" s="35" t="s">
        <v>54</v>
      </c>
      <c r="Q33" s="23">
        <f>SUM(Q27:Q32)</f>
        <v>20.100000000000001</v>
      </c>
    </row>
  </sheetData>
  <mergeCells count="1">
    <mergeCell ref="D5:F5"/>
  </mergeCells>
  <phoneticPr fontId="0" type="noConversion"/>
  <hyperlinks>
    <hyperlink ref="Q9" r:id="rId1" xr:uid="{00000000-0004-0000-0000-000000000000}"/>
  </hyperlinks>
  <pageMargins left="0.75" right="0.75" top="1" bottom="1" header="0.5" footer="0.5"/>
  <pageSetup scale="64" orientation="portrait" horizontalDpi="96" verticalDpi="96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uiuc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 Joos</dc:creator>
  <cp:lastModifiedBy>Joos, Darin K</cp:lastModifiedBy>
  <cp:lastPrinted>2021-11-10T14:46:22Z</cp:lastPrinted>
  <dcterms:created xsi:type="dcterms:W3CDTF">2000-10-30T17:14:53Z</dcterms:created>
  <dcterms:modified xsi:type="dcterms:W3CDTF">2022-11-23T17:59:24Z</dcterms:modified>
</cp:coreProperties>
</file>