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s\Box\Documents\cropsci_webpage\soybean2022\"/>
    </mc:Choice>
  </mc:AlternateContent>
  <xr:revisionPtr revIDLastSave="0" documentId="13_ncr:1_{C2BA52A2-BFB5-493F-9762-F8652DAC97BF}" xr6:coauthVersionLast="46" xr6:coauthVersionMax="46" xr10:uidLastSave="{00000000-0000-0000-0000-000000000000}"/>
  <bookViews>
    <workbookView xWindow="-120" yWindow="-120" windowWidth="38640" windowHeight="21240" tabRatio="599" xr2:uid="{00000000-000D-0000-FFFF-FFFF00000000}"/>
  </bookViews>
  <sheets>
    <sheet name="Sheet1" sheetId="1" r:id="rId1"/>
  </sheets>
  <definedNames>
    <definedName name="_xlnm.Print_Area" localSheetId="0">Sheet1!$A$1:$O$91,Sheet1!$R$9:$W$35</definedName>
    <definedName name="_xlnm.Print_Titles" localSheetId="0">Sheet1!$1:$7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5" i="1" l="1"/>
  <c r="U35" i="1"/>
  <c r="T35" i="1"/>
</calcChain>
</file>

<file path=xl/sharedStrings.xml><?xml version="1.0" encoding="utf-8"?>
<sst xmlns="http://schemas.openxmlformats.org/spreadsheetml/2006/main" count="396" uniqueCount="172">
  <si>
    <t>2 yr</t>
  </si>
  <si>
    <t>3 yr</t>
  </si>
  <si>
    <t>Avg</t>
  </si>
  <si>
    <t>Yield</t>
  </si>
  <si>
    <t>Maturity</t>
  </si>
  <si>
    <t>Lodging</t>
  </si>
  <si>
    <t>Height</t>
  </si>
  <si>
    <t>COMPANY</t>
  </si>
  <si>
    <t>bu/a</t>
  </si>
  <si>
    <t>Date</t>
  </si>
  <si>
    <t>in</t>
  </si>
  <si>
    <t>AVERAGE</t>
  </si>
  <si>
    <t>L.S.D. 25% LEVEL</t>
  </si>
  <si>
    <t>COEFF. OF VAR. (%)</t>
  </si>
  <si>
    <t>Protein</t>
  </si>
  <si>
    <t>Oil</t>
  </si>
  <si>
    <t>@ 13%</t>
  </si>
  <si>
    <t>NAME</t>
  </si>
  <si>
    <t/>
  </si>
  <si>
    <t>Regional</t>
  </si>
  <si>
    <t>Region 1</t>
  </si>
  <si>
    <t>Fenton</t>
  </si>
  <si>
    <t>Dekalb</t>
  </si>
  <si>
    <t>Regional Results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</si>
  <si>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Herbicide Trait- CV = No Trait,  EN= 2,4-D, glufosinate and glyphosate, LL = glufosinate, RF= dicamba, glufosinate and glyphosate, RL= glufosinate and glyphosate, RR = glyphosate, RX = dicamba and glyphosate, ST= STS, O= Other</t>
    </r>
  </si>
  <si>
    <r>
      <t>Herbicide Trait</t>
    </r>
    <r>
      <rPr>
        <b/>
        <u/>
        <vertAlign val="superscript"/>
        <sz val="10"/>
        <rFont val="Arial"/>
        <family val="2"/>
      </rPr>
      <t>1</t>
    </r>
  </si>
  <si>
    <r>
      <t>ST</t>
    </r>
    <r>
      <rPr>
        <b/>
        <u/>
        <vertAlign val="superscript"/>
        <sz val="10"/>
        <rFont val="Arial"/>
        <family val="2"/>
      </rPr>
      <t>2</t>
    </r>
  </si>
  <si>
    <t>0--9</t>
  </si>
  <si>
    <t>Location</t>
  </si>
  <si>
    <t>Freeport</t>
  </si>
  <si>
    <t>DeKalb</t>
  </si>
  <si>
    <t>County</t>
  </si>
  <si>
    <t>Stephenson</t>
  </si>
  <si>
    <t>Whiteside</t>
  </si>
  <si>
    <t>Site Location</t>
  </si>
  <si>
    <t>Click to see map</t>
  </si>
  <si>
    <t>Host</t>
  </si>
  <si>
    <t>Highland Community Collage</t>
  </si>
  <si>
    <t>John and Jim Boesche</t>
  </si>
  <si>
    <t>Ron and Dave Mickley</t>
  </si>
  <si>
    <t>Soil type</t>
  </si>
  <si>
    <t>Fayette silt loam</t>
  </si>
  <si>
    <t>Drummer silty clay loam</t>
  </si>
  <si>
    <t>Coffeen silt loam</t>
  </si>
  <si>
    <t>Planting date</t>
  </si>
  <si>
    <t>Harvest date</t>
  </si>
  <si>
    <t>Pesticides</t>
  </si>
  <si>
    <t>PRE</t>
  </si>
  <si>
    <t>Authority First, Zidua</t>
  </si>
  <si>
    <t>POST</t>
  </si>
  <si>
    <t>Phoenix, First Rate, Zidua</t>
  </si>
  <si>
    <t>Fungicide</t>
  </si>
  <si>
    <t>None</t>
  </si>
  <si>
    <t>Yes</t>
  </si>
  <si>
    <t>Tillage</t>
  </si>
  <si>
    <t>Spring</t>
  </si>
  <si>
    <t>Field cultivator</t>
  </si>
  <si>
    <t>Fall</t>
  </si>
  <si>
    <t>Chisel</t>
  </si>
  <si>
    <t>Latitude</t>
  </si>
  <si>
    <t>Longitude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</si>
  <si>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ST- U= Untreated, F=Fungicide, Fe= Fungicide + Illevo, B= Fungicide + Insecticide, Be= Fungicide + Insecticide + Illevo, Bs= Fungicide + Insecticide + Saltro, NA= Information not Available</t>
    </r>
  </si>
  <si>
    <t>RainFall</t>
  </si>
  <si>
    <t>April</t>
  </si>
  <si>
    <t>May</t>
  </si>
  <si>
    <t>June</t>
  </si>
  <si>
    <t>July</t>
  </si>
  <si>
    <t>August</t>
  </si>
  <si>
    <t>September</t>
  </si>
  <si>
    <t>Total</t>
  </si>
  <si>
    <t xml:space="preserve">2022 Soybean Test Results </t>
  </si>
  <si>
    <t>Asgrow</t>
  </si>
  <si>
    <t>AG21XF2</t>
  </si>
  <si>
    <t>RF</t>
  </si>
  <si>
    <t>Be</t>
  </si>
  <si>
    <t>AG24XF1</t>
  </si>
  <si>
    <t>AG25XF3</t>
  </si>
  <si>
    <t>Baird Seed</t>
  </si>
  <si>
    <t>Ilini 2643Na</t>
  </si>
  <si>
    <t>CV</t>
  </si>
  <si>
    <t>Bs</t>
  </si>
  <si>
    <t>Illini 2398N</t>
  </si>
  <si>
    <t>Illini 2600NY</t>
  </si>
  <si>
    <t>Burrus</t>
  </si>
  <si>
    <t>2497E</t>
  </si>
  <si>
    <t>EN</t>
  </si>
  <si>
    <t>S</t>
  </si>
  <si>
    <t>2565E</t>
  </si>
  <si>
    <t>Channel</t>
  </si>
  <si>
    <t>2321RXF</t>
  </si>
  <si>
    <t>2521RXF</t>
  </si>
  <si>
    <t>Cornelius</t>
  </si>
  <si>
    <t>CB24XF27</t>
  </si>
  <si>
    <t>CB25XF99</t>
  </si>
  <si>
    <t>Dairyland Seed</t>
  </si>
  <si>
    <t>DSR-2562E</t>
  </si>
  <si>
    <t>DeReadt</t>
  </si>
  <si>
    <t>2422E3</t>
  </si>
  <si>
    <t>B</t>
  </si>
  <si>
    <t>2621E3</t>
  </si>
  <si>
    <t>DONMARIO</t>
  </si>
  <si>
    <t>DM24E23</t>
  </si>
  <si>
    <t>Dyna-Gro</t>
  </si>
  <si>
    <t>S25XF71S</t>
  </si>
  <si>
    <t>RF/ST</t>
  </si>
  <si>
    <t>S26EN53</t>
  </si>
  <si>
    <t>GENESIS</t>
  </si>
  <si>
    <t>G2270E</t>
  </si>
  <si>
    <t>BS</t>
  </si>
  <si>
    <t>G2550E</t>
  </si>
  <si>
    <t>G2570ES</t>
  </si>
  <si>
    <t>Lakeview Farms</t>
  </si>
  <si>
    <t>LVF2032</t>
  </si>
  <si>
    <t>Bn</t>
  </si>
  <si>
    <t>LVF2630</t>
  </si>
  <si>
    <t>NuTech</t>
  </si>
  <si>
    <t>24N04E</t>
  </si>
  <si>
    <t>25N04E</t>
  </si>
  <si>
    <t>P3 Genetics</t>
  </si>
  <si>
    <t>2326E</t>
  </si>
  <si>
    <t>RENK</t>
  </si>
  <si>
    <t>RS253NXF</t>
  </si>
  <si>
    <t>Stone Seed</t>
  </si>
  <si>
    <t>2XF2241</t>
  </si>
  <si>
    <t>2XF2541</t>
  </si>
  <si>
    <t>Viking</t>
  </si>
  <si>
    <t>O.2418N</t>
  </si>
  <si>
    <t>Xitavo</t>
  </si>
  <si>
    <t>XO 2323E</t>
  </si>
  <si>
    <t>XO 2472E</t>
  </si>
  <si>
    <t>XO 2613E</t>
  </si>
  <si>
    <t>AG27XF1</t>
  </si>
  <si>
    <t>AG27XF3</t>
  </si>
  <si>
    <t>AG31XF2</t>
  </si>
  <si>
    <t>AG31XF3</t>
  </si>
  <si>
    <t>2742E</t>
  </si>
  <si>
    <t>DM28E52</t>
  </si>
  <si>
    <t>2721RXF</t>
  </si>
  <si>
    <t>CB27XF34</t>
  </si>
  <si>
    <t>CB29XF35</t>
  </si>
  <si>
    <t>DSR-2717E</t>
  </si>
  <si>
    <t>DSR-3177E</t>
  </si>
  <si>
    <t>DSR-3256E</t>
  </si>
  <si>
    <t>ENST</t>
  </si>
  <si>
    <t>DSR-3365E</t>
  </si>
  <si>
    <t>2923E3</t>
  </si>
  <si>
    <t>S28EN22</t>
  </si>
  <si>
    <t>S28XF92S</t>
  </si>
  <si>
    <t>S29EN62</t>
  </si>
  <si>
    <t>LVF2849</t>
  </si>
  <si>
    <t>LVF3039</t>
  </si>
  <si>
    <t>LVF3332B</t>
  </si>
  <si>
    <t>LVF3641</t>
  </si>
  <si>
    <t>27N03E</t>
  </si>
  <si>
    <t>29N02E</t>
  </si>
  <si>
    <t>31N06E</t>
  </si>
  <si>
    <t>34N02E</t>
  </si>
  <si>
    <t>2229E</t>
  </si>
  <si>
    <t>Pioneer</t>
  </si>
  <si>
    <t>P28A83PR</t>
  </si>
  <si>
    <t>O.2702</t>
  </si>
  <si>
    <t>O.3118N</t>
  </si>
  <si>
    <t>O.3418N</t>
  </si>
  <si>
    <t>XO 2832E</t>
  </si>
  <si>
    <t>XO 2963E</t>
  </si>
  <si>
    <t>XO 3131E</t>
  </si>
  <si>
    <t>XO 3402E</t>
  </si>
  <si>
    <t>XO 3483E</t>
  </si>
  <si>
    <t>XO 3651E</t>
  </si>
  <si>
    <t>Early MG: 2.0-2.6</t>
  </si>
  <si>
    <t>Late MG: 2.7-3.6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</si>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</sst>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m/d"/>
    <numFmt numFmtId="166" formatCode="m/d;@"/>
    <numFmt numFmtId="167" formatCode="m/d/yy;@"/>
    <numFmt numFmtId="168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name val="Times New Roman"/>
      <family val="1"/>
    </font>
    <font>
      <vertAlign val="superscript"/>
      <sz val="10"/>
      <color theme="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166" fontId="1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quotePrefix="1" applyFont="1"/>
    <xf numFmtId="0" fontId="7" fillId="0" borderId="0" xfId="0" applyFont="1"/>
    <xf numFmtId="0" fontId="1" fillId="0" borderId="0" xfId="0" applyFont="1" applyAlignment="1">
      <alignment horizontal="right"/>
    </xf>
    <xf numFmtId="0" fontId="9" fillId="0" borderId="0" xfId="1" applyAlignment="1">
      <alignment horizontal="left"/>
    </xf>
    <xf numFmtId="0" fontId="9" fillId="0" borderId="0" xfId="1"/>
    <xf numFmtId="0" fontId="0" fillId="0" borderId="0" xfId="0" applyAlignment="1">
      <alignment horizontal="left"/>
    </xf>
    <xf numFmtId="167" fontId="1" fillId="0" borderId="0" xfId="0" applyNumberFormat="1" applyFont="1" applyAlignment="1">
      <alignment horizontal="right"/>
    </xf>
    <xf numFmtId="168" fontId="0" fillId="0" borderId="0" xfId="0" applyNumberFormat="1" applyAlignment="1">
      <alignment horizontal="left"/>
    </xf>
    <xf numFmtId="168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maps/76fbHJnNJ8bA8WpDA" TargetMode="External"/><Relationship Id="rId2" Type="http://schemas.openxmlformats.org/officeDocument/2006/relationships/hyperlink" Target="https://goo.gl/maps/xjRTtAH6BBajAD6j6" TargetMode="External"/><Relationship Id="rId1" Type="http://schemas.openxmlformats.org/officeDocument/2006/relationships/hyperlink" Target="https://goo.gl/maps/uY666hoCY8KRjzaN6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7"/>
  <sheetViews>
    <sheetView tabSelected="1" zoomScaleNormal="100" workbookViewId="0"/>
  </sheetViews>
  <sheetFormatPr defaultColWidth="8.85546875" defaultRowHeight="12.75" x14ac:dyDescent="0.2"/>
  <cols>
    <col min="1" max="1" width="17" style="6" customWidth="1"/>
    <col min="2" max="2" width="19.28515625" style="6" bestFit="1" customWidth="1"/>
    <col min="3" max="3" width="13.85546875" style="16" customWidth="1"/>
    <col min="4" max="4" width="8" style="16" bestFit="1" customWidth="1"/>
    <col min="5" max="5" width="5.140625" style="19" bestFit="1" customWidth="1"/>
    <col min="6" max="6" width="8.140625" style="1" bestFit="1" customWidth="1"/>
    <col min="7" max="7" width="9.85546875" style="19" bestFit="1" customWidth="1"/>
    <col min="8" max="8" width="11.140625" style="2" customWidth="1"/>
    <col min="9" max="9" width="8.5703125" style="7" bestFit="1" customWidth="1"/>
    <col min="10" max="10" width="10.42578125" style="7" bestFit="1" customWidth="1"/>
    <col min="11" max="12" width="8" style="7" customWidth="1"/>
    <col min="13" max="13" width="7.28515625" style="7" bestFit="1" customWidth="1"/>
    <col min="14" max="14" width="7.28515625" style="16" bestFit="1" customWidth="1"/>
    <col min="15" max="16" width="8.85546875" style="16"/>
    <col min="17" max="17" width="8.85546875" style="8"/>
    <col min="18" max="18" width="13.28515625" style="8" bestFit="1" customWidth="1"/>
    <col min="19" max="19" width="2.85546875" style="8" customWidth="1"/>
    <col min="20" max="22" width="24.7109375" style="8" customWidth="1"/>
    <col min="23" max="16384" width="8.85546875" style="8"/>
  </cols>
  <sheetData>
    <row r="1" spans="1:22" s="3" customFormat="1" x14ac:dyDescent="0.2">
      <c r="A1" s="4" t="s">
        <v>70</v>
      </c>
      <c r="B1" s="4"/>
      <c r="C1" s="5"/>
      <c r="D1" s="5"/>
      <c r="E1" s="19"/>
      <c r="F1" s="1"/>
      <c r="G1" s="19"/>
      <c r="H1" s="2"/>
      <c r="I1" s="19"/>
      <c r="J1" s="19"/>
      <c r="K1" s="19"/>
      <c r="L1" s="19"/>
      <c r="M1" s="19"/>
      <c r="N1" s="19"/>
      <c r="O1" s="5"/>
      <c r="P1" s="5"/>
    </row>
    <row r="2" spans="1:22" s="3" customFormat="1" x14ac:dyDescent="0.2">
      <c r="A2" s="3" t="s">
        <v>20</v>
      </c>
      <c r="B2" s="4"/>
      <c r="C2" s="5"/>
      <c r="D2" s="5"/>
      <c r="E2" s="19"/>
      <c r="F2" s="1"/>
      <c r="G2" s="19"/>
      <c r="H2" s="2"/>
      <c r="I2" s="19"/>
      <c r="J2" s="19"/>
      <c r="K2" s="19"/>
      <c r="L2" s="19"/>
      <c r="M2" s="19"/>
      <c r="N2" s="19"/>
      <c r="O2" s="5"/>
      <c r="P2" s="5"/>
    </row>
    <row r="3" spans="1:22" s="3" customFormat="1" x14ac:dyDescent="0.2">
      <c r="A3" s="4"/>
      <c r="B3" s="4"/>
      <c r="C3" s="5"/>
      <c r="D3" s="5"/>
      <c r="E3" s="19"/>
      <c r="F3" s="1"/>
      <c r="G3" s="19"/>
      <c r="H3" s="2"/>
      <c r="I3" s="5"/>
      <c r="J3" s="19"/>
      <c r="K3" s="19"/>
      <c r="L3" s="19" t="s">
        <v>0</v>
      </c>
      <c r="M3" s="19" t="s">
        <v>1</v>
      </c>
      <c r="N3" s="5"/>
      <c r="O3" s="5"/>
      <c r="P3" s="5"/>
    </row>
    <row r="4" spans="1:22" s="3" customFormat="1" x14ac:dyDescent="0.2">
      <c r="A4" s="4"/>
      <c r="B4" s="4"/>
      <c r="C4" s="5"/>
      <c r="D4" s="5"/>
      <c r="E4" s="38" t="s">
        <v>23</v>
      </c>
      <c r="F4" s="38"/>
      <c r="G4" s="38"/>
      <c r="H4" s="38"/>
      <c r="I4" s="19" t="s">
        <v>21</v>
      </c>
      <c r="J4" s="19" t="s">
        <v>29</v>
      </c>
      <c r="K4" s="19" t="s">
        <v>22</v>
      </c>
      <c r="L4" s="19" t="s">
        <v>2</v>
      </c>
      <c r="M4" s="19" t="s">
        <v>2</v>
      </c>
      <c r="N4" s="39" t="s">
        <v>19</v>
      </c>
      <c r="O4" s="39"/>
      <c r="P4" s="19"/>
    </row>
    <row r="5" spans="1:22" s="3" customFormat="1" x14ac:dyDescent="0.2">
      <c r="A5" s="4"/>
      <c r="B5" s="4"/>
      <c r="C5" s="5"/>
      <c r="D5" s="5"/>
      <c r="E5" s="19" t="s">
        <v>3</v>
      </c>
      <c r="F5" s="1" t="s">
        <v>4</v>
      </c>
      <c r="G5" s="19" t="s">
        <v>5</v>
      </c>
      <c r="H5" s="2" t="s">
        <v>6</v>
      </c>
      <c r="I5" s="19" t="s">
        <v>3</v>
      </c>
      <c r="J5" s="19" t="s">
        <v>3</v>
      </c>
      <c r="K5" s="19" t="s">
        <v>3</v>
      </c>
      <c r="L5" s="19" t="s">
        <v>3</v>
      </c>
      <c r="M5" s="19" t="s">
        <v>3</v>
      </c>
      <c r="N5" s="19" t="s">
        <v>14</v>
      </c>
      <c r="O5" s="19" t="s">
        <v>15</v>
      </c>
      <c r="P5" s="19"/>
    </row>
    <row r="6" spans="1:22" s="3" customFormat="1" ht="14.25" x14ac:dyDescent="0.2">
      <c r="A6" s="11" t="s">
        <v>7</v>
      </c>
      <c r="B6" s="11" t="s">
        <v>17</v>
      </c>
      <c r="C6" s="18" t="s">
        <v>25</v>
      </c>
      <c r="D6" s="18" t="s">
        <v>26</v>
      </c>
      <c r="E6" s="12" t="s">
        <v>8</v>
      </c>
      <c r="F6" s="13" t="s">
        <v>9</v>
      </c>
      <c r="G6" s="20" t="s">
        <v>27</v>
      </c>
      <c r="H6" s="14" t="s">
        <v>10</v>
      </c>
      <c r="I6" s="12" t="s">
        <v>8</v>
      </c>
      <c r="J6" s="12" t="s">
        <v>8</v>
      </c>
      <c r="K6" s="12" t="s">
        <v>8</v>
      </c>
      <c r="L6" s="12" t="s">
        <v>8</v>
      </c>
      <c r="M6" s="12" t="s">
        <v>8</v>
      </c>
      <c r="N6" s="15" t="s">
        <v>16</v>
      </c>
      <c r="O6" s="15" t="s">
        <v>16</v>
      </c>
      <c r="P6" s="15"/>
    </row>
    <row r="7" spans="1:22" x14ac:dyDescent="0.2">
      <c r="N7" s="7"/>
    </row>
    <row r="8" spans="1:22" x14ac:dyDescent="0.2">
      <c r="A8" s="4" t="s">
        <v>169</v>
      </c>
    </row>
    <row r="9" spans="1:22" x14ac:dyDescent="0.2">
      <c r="A9" s="8" t="s">
        <v>71</v>
      </c>
      <c r="B9" s="8" t="s">
        <v>72</v>
      </c>
      <c r="C9" s="16" t="s">
        <v>73</v>
      </c>
      <c r="D9" s="16" t="s">
        <v>74</v>
      </c>
      <c r="E9" s="19">
        <v>80.478999999999999</v>
      </c>
      <c r="F9" s="9">
        <v>44827</v>
      </c>
      <c r="G9" s="19">
        <v>1.1100000000000001</v>
      </c>
      <c r="H9" s="19">
        <v>42.667000000000002</v>
      </c>
      <c r="I9" s="7">
        <v>84.328000000000003</v>
      </c>
      <c r="J9" s="7">
        <v>75.506</v>
      </c>
      <c r="K9" s="7">
        <v>81.602999999999994</v>
      </c>
      <c r="N9" s="7">
        <v>34.467700000000001</v>
      </c>
      <c r="O9" s="7">
        <v>19.308900000000001</v>
      </c>
      <c r="P9" s="42"/>
      <c r="R9" s="24" t="s">
        <v>28</v>
      </c>
      <c r="S9" s="24"/>
      <c r="T9" s="5" t="s">
        <v>29</v>
      </c>
      <c r="U9" s="5" t="s">
        <v>30</v>
      </c>
      <c r="V9" s="5" t="s">
        <v>21</v>
      </c>
    </row>
    <row r="10" spans="1:22" x14ac:dyDescent="0.2">
      <c r="A10" s="8" t="s">
        <v>71</v>
      </c>
      <c r="B10" s="8" t="s">
        <v>75</v>
      </c>
      <c r="C10" s="16" t="s">
        <v>73</v>
      </c>
      <c r="D10" s="16" t="s">
        <v>74</v>
      </c>
      <c r="E10" s="19">
        <v>76.941000000000003</v>
      </c>
      <c r="F10" s="9">
        <v>44829.33</v>
      </c>
      <c r="G10" s="19">
        <v>1.052</v>
      </c>
      <c r="H10" s="19">
        <v>43</v>
      </c>
      <c r="I10" s="7">
        <v>76.429000000000002</v>
      </c>
      <c r="J10" s="7">
        <v>72.125</v>
      </c>
      <c r="K10" s="7">
        <v>82.269000000000005</v>
      </c>
      <c r="L10" s="7">
        <v>78.014200000000002</v>
      </c>
      <c r="N10" s="7">
        <v>33.923099999999998</v>
      </c>
      <c r="O10" s="7">
        <v>19.014199999999999</v>
      </c>
      <c r="P10" s="7"/>
      <c r="R10" s="24" t="s">
        <v>31</v>
      </c>
      <c r="S10" s="24"/>
      <c r="T10" s="8" t="s">
        <v>32</v>
      </c>
      <c r="U10" s="8" t="s">
        <v>30</v>
      </c>
      <c r="V10" s="8" t="s">
        <v>33</v>
      </c>
    </row>
    <row r="11" spans="1:22" x14ac:dyDescent="0.2">
      <c r="A11" s="8" t="s">
        <v>71</v>
      </c>
      <c r="B11" s="8" t="s">
        <v>76</v>
      </c>
      <c r="C11" s="16" t="s">
        <v>73</v>
      </c>
      <c r="D11" s="16" t="s">
        <v>74</v>
      </c>
      <c r="E11" s="19">
        <v>77.557000000000002</v>
      </c>
      <c r="F11" s="9">
        <v>44833.67</v>
      </c>
      <c r="G11" s="19">
        <v>0.91700000000000004</v>
      </c>
      <c r="H11" s="19">
        <v>49.332999999999998</v>
      </c>
      <c r="I11" s="7">
        <v>74.284000000000006</v>
      </c>
      <c r="J11" s="7">
        <v>75.478999999999999</v>
      </c>
      <c r="K11" s="7">
        <v>82.906999999999996</v>
      </c>
      <c r="N11" s="7">
        <v>33.847499999999997</v>
      </c>
      <c r="O11" s="7">
        <v>18.232299999999999</v>
      </c>
      <c r="P11" s="7"/>
      <c r="R11" s="24" t="s">
        <v>34</v>
      </c>
      <c r="S11" s="24"/>
      <c r="T11" s="25" t="s">
        <v>35</v>
      </c>
      <c r="U11" s="26" t="s">
        <v>35</v>
      </c>
      <c r="V11" s="26" t="s">
        <v>35</v>
      </c>
    </row>
    <row r="12" spans="1:22" x14ac:dyDescent="0.2">
      <c r="A12" s="8" t="s">
        <v>77</v>
      </c>
      <c r="B12" s="8" t="s">
        <v>78</v>
      </c>
      <c r="C12" s="16" t="s">
        <v>79</v>
      </c>
      <c r="D12" s="16" t="s">
        <v>80</v>
      </c>
      <c r="E12" s="19">
        <v>72.072999999999993</v>
      </c>
      <c r="F12" s="9">
        <v>44831.33</v>
      </c>
      <c r="G12" s="19">
        <v>1.381</v>
      </c>
      <c r="H12" s="19">
        <v>44.667000000000002</v>
      </c>
      <c r="I12" s="7">
        <v>71.709000000000003</v>
      </c>
      <c r="J12" s="7">
        <v>75.004999999999995</v>
      </c>
      <c r="K12" s="7">
        <v>69.504000000000005</v>
      </c>
      <c r="N12" s="7">
        <v>34.728099999999998</v>
      </c>
      <c r="O12" s="7">
        <v>18.3062</v>
      </c>
      <c r="P12" s="7"/>
      <c r="R12" s="24" t="s">
        <v>36</v>
      </c>
      <c r="S12" s="24"/>
      <c r="T12" s="6" t="s">
        <v>37</v>
      </c>
      <c r="U12" s="8" t="s">
        <v>38</v>
      </c>
      <c r="V12" s="8" t="s">
        <v>39</v>
      </c>
    </row>
    <row r="13" spans="1:22" x14ac:dyDescent="0.2">
      <c r="A13" s="8" t="s">
        <v>77</v>
      </c>
      <c r="B13" s="8" t="s">
        <v>81</v>
      </c>
      <c r="C13" s="16" t="s">
        <v>79</v>
      </c>
      <c r="D13" s="16" t="s">
        <v>80</v>
      </c>
      <c r="E13" s="19">
        <v>75.462999999999994</v>
      </c>
      <c r="F13" s="9">
        <v>44828.33</v>
      </c>
      <c r="G13" s="19">
        <v>1.6659999999999999</v>
      </c>
      <c r="H13" s="19">
        <v>46</v>
      </c>
      <c r="I13" s="7">
        <v>79.239000000000004</v>
      </c>
      <c r="J13" s="7">
        <v>73.483000000000004</v>
      </c>
      <c r="K13" s="7">
        <v>73.665999999999997</v>
      </c>
      <c r="L13" s="7">
        <v>75.738299999999995</v>
      </c>
      <c r="N13" s="7">
        <v>34.434399999999997</v>
      </c>
      <c r="O13" s="7">
        <v>18.757100000000001</v>
      </c>
      <c r="P13" s="7"/>
      <c r="R13" s="24" t="s">
        <v>40</v>
      </c>
      <c r="S13" s="24"/>
      <c r="T13" s="27" t="s">
        <v>41</v>
      </c>
      <c r="U13" s="8" t="s">
        <v>42</v>
      </c>
      <c r="V13" s="8" t="s">
        <v>43</v>
      </c>
    </row>
    <row r="14" spans="1:22" x14ac:dyDescent="0.2">
      <c r="A14" s="8" t="s">
        <v>77</v>
      </c>
      <c r="B14" s="8" t="s">
        <v>82</v>
      </c>
      <c r="C14" s="16" t="s">
        <v>79</v>
      </c>
      <c r="D14" s="16" t="s">
        <v>80</v>
      </c>
      <c r="E14" s="19">
        <v>75.766999999999996</v>
      </c>
      <c r="F14" s="9">
        <v>44831.67</v>
      </c>
      <c r="G14" s="19">
        <v>1.8720000000000001</v>
      </c>
      <c r="H14" s="19">
        <v>50</v>
      </c>
      <c r="I14" s="7">
        <v>73.686999999999998</v>
      </c>
      <c r="J14" s="7">
        <v>75.524000000000001</v>
      </c>
      <c r="K14" s="7">
        <v>78.09</v>
      </c>
      <c r="N14" s="7">
        <v>34.462600000000002</v>
      </c>
      <c r="O14" s="7">
        <v>18.521100000000001</v>
      </c>
      <c r="P14" s="7"/>
      <c r="R14" s="28" t="s">
        <v>44</v>
      </c>
      <c r="S14" s="28"/>
      <c r="T14" s="29">
        <v>44692</v>
      </c>
      <c r="U14" s="29">
        <v>44697</v>
      </c>
      <c r="V14" s="29">
        <v>44691</v>
      </c>
    </row>
    <row r="15" spans="1:22" x14ac:dyDescent="0.2">
      <c r="A15" s="8" t="s">
        <v>83</v>
      </c>
      <c r="B15" s="8" t="s">
        <v>84</v>
      </c>
      <c r="C15" s="16" t="s">
        <v>85</v>
      </c>
      <c r="D15" s="16" t="s">
        <v>86</v>
      </c>
      <c r="E15" s="19">
        <v>82.358999999999995</v>
      </c>
      <c r="F15" s="9">
        <v>44831.67</v>
      </c>
      <c r="G15" s="19">
        <v>1.2190000000000001</v>
      </c>
      <c r="H15" s="19">
        <v>44</v>
      </c>
      <c r="I15" s="7">
        <v>85.123999999999995</v>
      </c>
      <c r="J15" s="7">
        <v>80.006</v>
      </c>
      <c r="K15" s="7">
        <v>81.945999999999998</v>
      </c>
      <c r="L15" s="7">
        <v>81.522300000000001</v>
      </c>
      <c r="N15" s="7">
        <v>32.990699999999997</v>
      </c>
      <c r="O15" s="7">
        <v>20.514099999999999</v>
      </c>
      <c r="P15" s="7"/>
      <c r="R15" s="28" t="s">
        <v>45</v>
      </c>
      <c r="S15" s="28"/>
      <c r="T15" s="30">
        <v>44854</v>
      </c>
      <c r="U15" s="29">
        <v>44853</v>
      </c>
      <c r="V15" s="29">
        <v>1021</v>
      </c>
    </row>
    <row r="16" spans="1:22" x14ac:dyDescent="0.2">
      <c r="A16" s="8" t="s">
        <v>83</v>
      </c>
      <c r="B16" s="8" t="s">
        <v>87</v>
      </c>
      <c r="C16" s="16" t="s">
        <v>85</v>
      </c>
      <c r="D16" s="16" t="s">
        <v>86</v>
      </c>
      <c r="E16" s="19">
        <v>81.881</v>
      </c>
      <c r="F16" s="9">
        <v>44832</v>
      </c>
      <c r="G16" s="19">
        <v>0.69499999999999995</v>
      </c>
      <c r="H16" s="19">
        <v>45.332999999999998</v>
      </c>
      <c r="I16" s="7">
        <v>77.403999999999996</v>
      </c>
      <c r="J16" s="7">
        <v>87.197999999999993</v>
      </c>
      <c r="K16" s="7">
        <v>81.042000000000002</v>
      </c>
      <c r="L16" s="7">
        <v>79.538200000000003</v>
      </c>
      <c r="N16" s="7">
        <v>32.358199999999997</v>
      </c>
      <c r="O16" s="7">
        <v>20.4907</v>
      </c>
      <c r="P16" s="7"/>
      <c r="R16" s="24"/>
      <c r="S16" s="24"/>
      <c r="T16" s="6"/>
    </row>
    <row r="17" spans="1:22" x14ac:dyDescent="0.2">
      <c r="A17" s="8" t="s">
        <v>88</v>
      </c>
      <c r="B17" s="8" t="s">
        <v>89</v>
      </c>
      <c r="C17" s="16" t="s">
        <v>73</v>
      </c>
      <c r="D17" s="16" t="s">
        <v>74</v>
      </c>
      <c r="E17" s="19">
        <v>74.894999999999996</v>
      </c>
      <c r="F17" s="9">
        <v>44827.67</v>
      </c>
      <c r="G17" s="19">
        <v>1.0880000000000001</v>
      </c>
      <c r="H17" s="19">
        <v>42</v>
      </c>
      <c r="I17" s="7">
        <v>76.977000000000004</v>
      </c>
      <c r="J17" s="7">
        <v>70.989999999999995</v>
      </c>
      <c r="K17" s="7">
        <v>76.718000000000004</v>
      </c>
      <c r="N17" s="7">
        <v>33.145899999999997</v>
      </c>
      <c r="O17" s="7">
        <v>19.772400000000001</v>
      </c>
      <c r="P17" s="7"/>
      <c r="R17" s="24"/>
      <c r="S17" s="24"/>
      <c r="T17" s="6"/>
    </row>
    <row r="18" spans="1:22" x14ac:dyDescent="0.2">
      <c r="A18" s="8" t="s">
        <v>88</v>
      </c>
      <c r="B18" s="8" t="s">
        <v>90</v>
      </c>
      <c r="C18" s="16" t="s">
        <v>73</v>
      </c>
      <c r="D18" s="16" t="s">
        <v>74</v>
      </c>
      <c r="E18" s="19">
        <v>78.918000000000006</v>
      </c>
      <c r="F18" s="9">
        <v>44830</v>
      </c>
      <c r="G18" s="19">
        <v>0.747</v>
      </c>
      <c r="H18" s="19">
        <v>46</v>
      </c>
      <c r="I18" s="7">
        <v>77.988</v>
      </c>
      <c r="J18" s="7">
        <v>76.567999999999998</v>
      </c>
      <c r="K18" s="7">
        <v>82.197999999999993</v>
      </c>
      <c r="L18" s="7">
        <v>78.769199999999998</v>
      </c>
      <c r="N18" s="7">
        <v>33.848599999999998</v>
      </c>
      <c r="O18" s="7">
        <v>19.204999999999998</v>
      </c>
      <c r="P18" s="7"/>
      <c r="R18" s="31" t="s">
        <v>46</v>
      </c>
      <c r="S18" s="31"/>
      <c r="T18" s="32"/>
      <c r="U18" s="33"/>
      <c r="V18" s="33"/>
    </row>
    <row r="19" spans="1:22" x14ac:dyDescent="0.2">
      <c r="A19" s="8" t="s">
        <v>91</v>
      </c>
      <c r="B19" s="8" t="s">
        <v>92</v>
      </c>
      <c r="C19" s="16" t="s">
        <v>73</v>
      </c>
      <c r="D19" s="16" t="s">
        <v>86</v>
      </c>
      <c r="E19" s="19">
        <v>81.944000000000003</v>
      </c>
      <c r="F19" s="9">
        <v>44835.67</v>
      </c>
      <c r="G19" s="19">
        <v>1.837</v>
      </c>
      <c r="H19" s="19">
        <v>48</v>
      </c>
      <c r="I19" s="7">
        <v>83.36</v>
      </c>
      <c r="J19" s="7">
        <v>79.284999999999997</v>
      </c>
      <c r="K19" s="7">
        <v>83.186000000000007</v>
      </c>
      <c r="N19" s="7">
        <v>35.455300000000001</v>
      </c>
      <c r="O19" s="7">
        <v>18.364699999999999</v>
      </c>
      <c r="P19" s="7"/>
      <c r="R19" s="24" t="s">
        <v>47</v>
      </c>
      <c r="S19" s="24"/>
      <c r="T19" s="8" t="s">
        <v>48</v>
      </c>
      <c r="U19" s="8" t="s">
        <v>48</v>
      </c>
      <c r="V19" s="8" t="s">
        <v>48</v>
      </c>
    </row>
    <row r="20" spans="1:22" x14ac:dyDescent="0.2">
      <c r="A20" s="8" t="s">
        <v>91</v>
      </c>
      <c r="B20" s="8" t="s">
        <v>93</v>
      </c>
      <c r="C20" s="16" t="s">
        <v>73</v>
      </c>
      <c r="D20" s="16" t="s">
        <v>86</v>
      </c>
      <c r="E20" s="19">
        <v>82.177999999999997</v>
      </c>
      <c r="F20" s="9">
        <v>44830</v>
      </c>
      <c r="G20" s="19">
        <v>0.96199999999999997</v>
      </c>
      <c r="H20" s="19">
        <v>46.667000000000002</v>
      </c>
      <c r="I20" s="7">
        <v>89.358000000000004</v>
      </c>
      <c r="J20" s="7">
        <v>80.161000000000001</v>
      </c>
      <c r="K20" s="7">
        <v>77.016000000000005</v>
      </c>
      <c r="N20" s="7">
        <v>34.131300000000003</v>
      </c>
      <c r="O20" s="7">
        <v>19.045999999999999</v>
      </c>
      <c r="P20" s="7"/>
      <c r="R20" s="24" t="s">
        <v>49</v>
      </c>
      <c r="S20" s="24"/>
      <c r="T20" s="6" t="s">
        <v>50</v>
      </c>
      <c r="U20" s="6" t="s">
        <v>50</v>
      </c>
      <c r="V20" s="6" t="s">
        <v>50</v>
      </c>
    </row>
    <row r="21" spans="1:22" x14ac:dyDescent="0.2">
      <c r="A21" s="8" t="s">
        <v>94</v>
      </c>
      <c r="B21" s="8" t="s">
        <v>95</v>
      </c>
      <c r="C21" s="16" t="s">
        <v>85</v>
      </c>
      <c r="D21" s="16" t="s">
        <v>74</v>
      </c>
      <c r="E21" s="19">
        <v>83.695999999999998</v>
      </c>
      <c r="F21" s="9">
        <v>44832.67</v>
      </c>
      <c r="G21" s="19">
        <v>0.72</v>
      </c>
      <c r="H21" s="19">
        <v>41.332999999999998</v>
      </c>
      <c r="I21" s="7">
        <v>85.691000000000003</v>
      </c>
      <c r="J21" s="7">
        <v>80.971999999999994</v>
      </c>
      <c r="K21" s="7">
        <v>84.426000000000002</v>
      </c>
      <c r="N21" s="7">
        <v>32.924900000000001</v>
      </c>
      <c r="O21" s="7">
        <v>19.5228</v>
      </c>
      <c r="P21" s="7"/>
      <c r="R21" s="24" t="s">
        <v>51</v>
      </c>
      <c r="S21" s="24"/>
      <c r="T21" s="27" t="s">
        <v>52</v>
      </c>
      <c r="U21" s="27" t="s">
        <v>53</v>
      </c>
      <c r="V21" s="6" t="s">
        <v>171</v>
      </c>
    </row>
    <row r="22" spans="1:22" x14ac:dyDescent="0.2">
      <c r="A22" s="8" t="s">
        <v>96</v>
      </c>
      <c r="B22" s="8" t="s">
        <v>97</v>
      </c>
      <c r="C22" s="16" t="s">
        <v>85</v>
      </c>
      <c r="D22" s="16" t="s">
        <v>98</v>
      </c>
      <c r="E22" s="19">
        <v>81.727999999999994</v>
      </c>
      <c r="F22" s="9">
        <v>44827</v>
      </c>
      <c r="G22" s="19">
        <v>1.0229999999999999</v>
      </c>
      <c r="H22" s="19">
        <v>44</v>
      </c>
      <c r="I22" s="7">
        <v>85.760999999999996</v>
      </c>
      <c r="J22" s="7">
        <v>79.606999999999999</v>
      </c>
      <c r="K22" s="7">
        <v>79.816000000000003</v>
      </c>
      <c r="L22" s="7">
        <v>81.4495</v>
      </c>
      <c r="N22" s="7">
        <v>33.054900000000004</v>
      </c>
      <c r="O22" s="7">
        <v>20.429500000000001</v>
      </c>
      <c r="P22" s="7"/>
      <c r="R22" s="34" t="s">
        <v>54</v>
      </c>
      <c r="S22" s="34"/>
      <c r="T22" s="32"/>
      <c r="U22" s="33"/>
      <c r="V22" s="33"/>
    </row>
    <row r="23" spans="1:22" x14ac:dyDescent="0.2">
      <c r="A23" s="8" t="s">
        <v>96</v>
      </c>
      <c r="B23" s="8" t="s">
        <v>99</v>
      </c>
      <c r="C23" s="16" t="s">
        <v>85</v>
      </c>
      <c r="D23" s="16" t="s">
        <v>98</v>
      </c>
      <c r="E23" s="19">
        <v>77.391999999999996</v>
      </c>
      <c r="F23" s="9">
        <v>44830</v>
      </c>
      <c r="G23" s="19">
        <v>1.083</v>
      </c>
      <c r="H23" s="19">
        <v>44.667000000000002</v>
      </c>
      <c r="I23" s="7">
        <v>80.834000000000003</v>
      </c>
      <c r="J23" s="7">
        <v>72.897000000000006</v>
      </c>
      <c r="K23" s="7">
        <v>78.444999999999993</v>
      </c>
      <c r="L23" s="7">
        <v>78.742699999999999</v>
      </c>
      <c r="M23" s="7">
        <v>78.147999999999996</v>
      </c>
      <c r="N23" s="7">
        <v>32.906999999999996</v>
      </c>
      <c r="O23" s="7">
        <v>19.367799999999999</v>
      </c>
      <c r="P23" s="7"/>
      <c r="R23" s="24" t="s">
        <v>55</v>
      </c>
      <c r="S23" s="24"/>
      <c r="T23" s="6" t="s">
        <v>56</v>
      </c>
      <c r="U23" s="6" t="s">
        <v>56</v>
      </c>
      <c r="V23" s="6" t="s">
        <v>56</v>
      </c>
    </row>
    <row r="24" spans="1:22" x14ac:dyDescent="0.2">
      <c r="A24" s="8" t="s">
        <v>100</v>
      </c>
      <c r="B24" s="8" t="s">
        <v>101</v>
      </c>
      <c r="C24" s="16" t="s">
        <v>85</v>
      </c>
      <c r="D24" s="16" t="s">
        <v>98</v>
      </c>
      <c r="E24" s="19">
        <v>81.650000000000006</v>
      </c>
      <c r="F24" s="9">
        <v>44832</v>
      </c>
      <c r="G24" s="19">
        <v>0.72199999999999998</v>
      </c>
      <c r="H24" s="19">
        <v>41.667000000000002</v>
      </c>
      <c r="I24" s="7">
        <v>90.445999999999998</v>
      </c>
      <c r="J24" s="7">
        <v>78.012</v>
      </c>
      <c r="K24" s="7">
        <v>76.491</v>
      </c>
      <c r="N24" s="7">
        <v>33.299300000000002</v>
      </c>
      <c r="O24" s="7">
        <v>19.355699999999999</v>
      </c>
      <c r="P24" s="7"/>
      <c r="R24" s="24" t="s">
        <v>57</v>
      </c>
      <c r="S24" s="24"/>
      <c r="T24" s="6" t="s">
        <v>52</v>
      </c>
      <c r="U24" s="6" t="s">
        <v>52</v>
      </c>
      <c r="V24" s="6" t="s">
        <v>58</v>
      </c>
    </row>
    <row r="25" spans="1:22" x14ac:dyDescent="0.2">
      <c r="A25" s="8" t="s">
        <v>102</v>
      </c>
      <c r="B25" s="8" t="s">
        <v>103</v>
      </c>
      <c r="C25" s="16" t="s">
        <v>104</v>
      </c>
      <c r="D25" s="16" t="s">
        <v>80</v>
      </c>
      <c r="E25" s="19">
        <v>79.406000000000006</v>
      </c>
      <c r="F25" s="9">
        <v>44829.67</v>
      </c>
      <c r="G25" s="19">
        <v>1.095</v>
      </c>
      <c r="H25" s="19">
        <v>44.667000000000002</v>
      </c>
      <c r="I25" s="7">
        <v>76.382999999999996</v>
      </c>
      <c r="J25" s="7">
        <v>81.244</v>
      </c>
      <c r="K25" s="7">
        <v>80.591999999999999</v>
      </c>
      <c r="L25" s="7">
        <v>81.553299999999993</v>
      </c>
      <c r="N25" s="7">
        <v>34.5623</v>
      </c>
      <c r="O25" s="7">
        <v>18.973299999999998</v>
      </c>
      <c r="P25" s="7"/>
      <c r="R25" s="24" t="s">
        <v>59</v>
      </c>
      <c r="S25" s="24"/>
      <c r="T25" s="27">
        <v>42.288433716158004</v>
      </c>
      <c r="U25" s="6">
        <v>41.863794372716903</v>
      </c>
      <c r="V25" s="27">
        <v>41.746914669203697</v>
      </c>
    </row>
    <row r="26" spans="1:22" x14ac:dyDescent="0.2">
      <c r="A26" s="8" t="s">
        <v>102</v>
      </c>
      <c r="B26" s="8" t="s">
        <v>105</v>
      </c>
      <c r="C26" s="16" t="s">
        <v>85</v>
      </c>
      <c r="D26" s="16" t="s">
        <v>80</v>
      </c>
      <c r="E26" s="19">
        <v>80.263000000000005</v>
      </c>
      <c r="F26" s="9">
        <v>44831.67</v>
      </c>
      <c r="G26" s="19">
        <v>0.69099999999999995</v>
      </c>
      <c r="H26" s="19">
        <v>44</v>
      </c>
      <c r="I26" s="7">
        <v>78.325999999999993</v>
      </c>
      <c r="J26" s="7">
        <v>82.072000000000003</v>
      </c>
      <c r="K26" s="7">
        <v>80.391999999999996</v>
      </c>
      <c r="N26" s="7">
        <v>34.436900000000001</v>
      </c>
      <c r="O26" s="7">
        <v>18.946000000000002</v>
      </c>
      <c r="P26" s="7"/>
      <c r="R26" s="24" t="s">
        <v>60</v>
      </c>
      <c r="S26" s="24"/>
      <c r="T26" s="27">
        <v>-89.681558002825497</v>
      </c>
      <c r="U26" s="6">
        <v>-88.803585630203401</v>
      </c>
      <c r="V26" s="27">
        <v>-90.016628395516307</v>
      </c>
    </row>
    <row r="27" spans="1:22" x14ac:dyDescent="0.2">
      <c r="A27" s="8" t="s">
        <v>106</v>
      </c>
      <c r="B27" s="8" t="s">
        <v>107</v>
      </c>
      <c r="C27" s="16" t="s">
        <v>85</v>
      </c>
      <c r="D27" s="16" t="s">
        <v>108</v>
      </c>
      <c r="E27" s="19">
        <v>84.39</v>
      </c>
      <c r="F27" s="9">
        <v>44826.33</v>
      </c>
      <c r="G27" s="19">
        <v>1.2749999999999999</v>
      </c>
      <c r="H27" s="19">
        <v>42</v>
      </c>
      <c r="I27" s="7">
        <v>82.668000000000006</v>
      </c>
      <c r="J27" s="7">
        <v>83.707999999999998</v>
      </c>
      <c r="K27" s="7">
        <v>86.795000000000002</v>
      </c>
      <c r="N27" s="7">
        <v>33.967300000000002</v>
      </c>
      <c r="O27" s="7">
        <v>19.6097</v>
      </c>
      <c r="P27" s="7"/>
    </row>
    <row r="28" spans="1:22" x14ac:dyDescent="0.2">
      <c r="A28" s="8" t="s">
        <v>106</v>
      </c>
      <c r="B28" s="8" t="s">
        <v>109</v>
      </c>
      <c r="C28" s="16" t="s">
        <v>85</v>
      </c>
      <c r="D28" s="16" t="s">
        <v>108</v>
      </c>
      <c r="E28" s="19">
        <v>88.072000000000003</v>
      </c>
      <c r="F28" s="9">
        <v>44831.67</v>
      </c>
      <c r="G28" s="19">
        <v>0.91400000000000003</v>
      </c>
      <c r="H28" s="19">
        <v>42.667000000000002</v>
      </c>
      <c r="I28" s="7">
        <v>91.305000000000007</v>
      </c>
      <c r="J28" s="7">
        <v>85.643000000000001</v>
      </c>
      <c r="K28" s="7">
        <v>87.268000000000001</v>
      </c>
      <c r="L28" s="7">
        <v>85.930999999999997</v>
      </c>
      <c r="M28" s="7">
        <v>84.226900000000001</v>
      </c>
      <c r="N28" s="7">
        <v>33.036000000000001</v>
      </c>
      <c r="O28" s="7">
        <v>20.578600000000002</v>
      </c>
      <c r="P28" s="7"/>
      <c r="R28" s="35" t="s">
        <v>62</v>
      </c>
      <c r="S28" s="35"/>
      <c r="T28" s="36"/>
      <c r="U28" s="36"/>
      <c r="V28" s="36"/>
    </row>
    <row r="29" spans="1:22" x14ac:dyDescent="0.2">
      <c r="A29" s="8" t="s">
        <v>106</v>
      </c>
      <c r="B29" s="8" t="s">
        <v>110</v>
      </c>
      <c r="C29" s="16" t="s">
        <v>85</v>
      </c>
      <c r="D29" s="16" t="s">
        <v>108</v>
      </c>
      <c r="E29" s="19">
        <v>85.147999999999996</v>
      </c>
      <c r="F29" s="9">
        <v>44828.67</v>
      </c>
      <c r="G29" s="19">
        <v>0.99199999999999999</v>
      </c>
      <c r="H29" s="19">
        <v>42</v>
      </c>
      <c r="I29" s="7">
        <v>87.590999999999994</v>
      </c>
      <c r="J29" s="7">
        <v>80.635000000000005</v>
      </c>
      <c r="K29" s="7">
        <v>87.216999999999999</v>
      </c>
      <c r="N29" s="7">
        <v>33.612200000000001</v>
      </c>
      <c r="O29" s="7">
        <v>19.489000000000001</v>
      </c>
      <c r="P29" s="7"/>
      <c r="R29" s="24" t="s">
        <v>63</v>
      </c>
      <c r="S29" s="24"/>
      <c r="T29" s="7">
        <v>4.7</v>
      </c>
      <c r="U29" s="7">
        <v>4.0999999999999996</v>
      </c>
      <c r="V29" s="7">
        <v>4.2</v>
      </c>
    </row>
    <row r="30" spans="1:22" x14ac:dyDescent="0.2">
      <c r="A30" s="8" t="s">
        <v>111</v>
      </c>
      <c r="B30" s="8" t="s">
        <v>112</v>
      </c>
      <c r="C30" s="16" t="s">
        <v>79</v>
      </c>
      <c r="D30" s="16" t="s">
        <v>113</v>
      </c>
      <c r="E30" s="19">
        <v>69.248000000000005</v>
      </c>
      <c r="F30" s="9">
        <v>44824.67</v>
      </c>
      <c r="G30" s="19">
        <v>0.86199999999999999</v>
      </c>
      <c r="H30" s="19">
        <v>43.332999999999998</v>
      </c>
      <c r="I30" s="7">
        <v>73.894999999999996</v>
      </c>
      <c r="J30" s="7">
        <v>65.201999999999998</v>
      </c>
      <c r="K30" s="7">
        <v>68.647000000000006</v>
      </c>
      <c r="N30" s="7">
        <v>35.319200000000002</v>
      </c>
      <c r="O30" s="7">
        <v>19.4086</v>
      </c>
      <c r="P30" s="7"/>
      <c r="R30" s="24" t="s">
        <v>64</v>
      </c>
      <c r="S30" s="24"/>
      <c r="T30" s="7">
        <v>4.0999999999999996</v>
      </c>
      <c r="U30" s="7">
        <v>4.2</v>
      </c>
      <c r="V30" s="7">
        <v>4.3</v>
      </c>
    </row>
    <row r="31" spans="1:22" x14ac:dyDescent="0.2">
      <c r="A31" s="8" t="s">
        <v>111</v>
      </c>
      <c r="B31" s="8" t="s">
        <v>114</v>
      </c>
      <c r="C31" s="16" t="s">
        <v>79</v>
      </c>
      <c r="D31" s="16" t="s">
        <v>113</v>
      </c>
      <c r="E31" s="19">
        <v>74.375</v>
      </c>
      <c r="F31" s="9">
        <v>44831</v>
      </c>
      <c r="G31" s="19">
        <v>1.4019999999999999</v>
      </c>
      <c r="H31" s="19">
        <v>45</v>
      </c>
      <c r="I31" s="7">
        <v>74.986000000000004</v>
      </c>
      <c r="J31" s="7">
        <v>77.522999999999996</v>
      </c>
      <c r="K31" s="7">
        <v>70.617000000000004</v>
      </c>
      <c r="L31" s="7">
        <v>77.355800000000002</v>
      </c>
      <c r="N31" s="7">
        <v>34.585599999999999</v>
      </c>
      <c r="O31" s="7">
        <v>18.338999999999999</v>
      </c>
      <c r="P31" s="7"/>
      <c r="R31" s="24" t="s">
        <v>65</v>
      </c>
      <c r="S31" s="24"/>
      <c r="T31" s="7">
        <v>2.1</v>
      </c>
      <c r="U31" s="7">
        <v>2.2999999999999998</v>
      </c>
      <c r="V31" s="7">
        <v>2.8</v>
      </c>
    </row>
    <row r="32" spans="1:22" x14ac:dyDescent="0.2">
      <c r="A32" s="8" t="s">
        <v>115</v>
      </c>
      <c r="B32" s="8" t="s">
        <v>116</v>
      </c>
      <c r="C32" s="16" t="s">
        <v>85</v>
      </c>
      <c r="D32" s="16" t="s">
        <v>98</v>
      </c>
      <c r="E32" s="19">
        <v>79.703000000000003</v>
      </c>
      <c r="F32" s="9">
        <v>44831.67</v>
      </c>
      <c r="G32" s="19">
        <v>1.6950000000000001</v>
      </c>
      <c r="H32" s="19">
        <v>44.667000000000002</v>
      </c>
      <c r="I32" s="7">
        <v>79.953000000000003</v>
      </c>
      <c r="J32" s="7">
        <v>77.962000000000003</v>
      </c>
      <c r="K32" s="7">
        <v>81.194000000000003</v>
      </c>
      <c r="L32" s="7">
        <v>78.570700000000002</v>
      </c>
      <c r="N32" s="7">
        <v>32.236800000000002</v>
      </c>
      <c r="O32" s="7">
        <v>20.514399999999998</v>
      </c>
      <c r="P32" s="7"/>
      <c r="R32" s="24" t="s">
        <v>66</v>
      </c>
      <c r="S32" s="24"/>
      <c r="T32" s="7">
        <v>5.6</v>
      </c>
      <c r="U32" s="7">
        <v>3.7</v>
      </c>
      <c r="V32" s="7">
        <v>4</v>
      </c>
    </row>
    <row r="33" spans="1:22" x14ac:dyDescent="0.2">
      <c r="A33" s="8" t="s">
        <v>115</v>
      </c>
      <c r="B33" s="8" t="s">
        <v>117</v>
      </c>
      <c r="C33" s="16" t="s">
        <v>85</v>
      </c>
      <c r="D33" s="16" t="s">
        <v>98</v>
      </c>
      <c r="E33" s="19">
        <v>80.375</v>
      </c>
      <c r="F33" s="9">
        <v>44833.33</v>
      </c>
      <c r="G33" s="19">
        <v>0.82</v>
      </c>
      <c r="H33" s="19">
        <v>43.332999999999998</v>
      </c>
      <c r="I33" s="7">
        <v>80.994</v>
      </c>
      <c r="J33" s="7">
        <v>76.673000000000002</v>
      </c>
      <c r="K33" s="7">
        <v>83.459000000000003</v>
      </c>
      <c r="N33" s="7">
        <v>33.2866</v>
      </c>
      <c r="O33" s="7">
        <v>19.367799999999999</v>
      </c>
      <c r="P33" s="7"/>
      <c r="R33" s="24" t="s">
        <v>67</v>
      </c>
      <c r="S33" s="24"/>
      <c r="T33" s="7">
        <v>13.4</v>
      </c>
      <c r="U33" s="7">
        <v>8</v>
      </c>
      <c r="V33" s="7">
        <v>5</v>
      </c>
    </row>
    <row r="34" spans="1:22" x14ac:dyDescent="0.2">
      <c r="A34" s="8" t="s">
        <v>118</v>
      </c>
      <c r="B34" s="22" t="s">
        <v>119</v>
      </c>
      <c r="C34" s="16" t="s">
        <v>85</v>
      </c>
      <c r="D34" s="16" t="s">
        <v>86</v>
      </c>
      <c r="E34" s="19">
        <v>83.608999999999995</v>
      </c>
      <c r="F34" s="9">
        <v>44835.67</v>
      </c>
      <c r="G34" s="19">
        <v>0.76800000000000002</v>
      </c>
      <c r="H34" s="19">
        <v>43.667000000000002</v>
      </c>
      <c r="I34" s="7">
        <v>86.456000000000003</v>
      </c>
      <c r="J34" s="7">
        <v>79.245000000000005</v>
      </c>
      <c r="K34" s="7">
        <v>85.126000000000005</v>
      </c>
      <c r="N34" s="7">
        <v>33.475900000000003</v>
      </c>
      <c r="O34" s="7">
        <v>20.076699999999999</v>
      </c>
      <c r="P34" s="7"/>
      <c r="R34" s="35" t="s">
        <v>68</v>
      </c>
      <c r="S34" s="35"/>
      <c r="T34" s="37">
        <v>2.9</v>
      </c>
      <c r="U34" s="37">
        <v>1.5</v>
      </c>
      <c r="V34" s="37">
        <v>3.9</v>
      </c>
    </row>
    <row r="35" spans="1:22" x14ac:dyDescent="0.2">
      <c r="A35" s="8" t="s">
        <v>120</v>
      </c>
      <c r="B35" s="22" t="s">
        <v>121</v>
      </c>
      <c r="C35" s="16" t="s">
        <v>73</v>
      </c>
      <c r="D35" s="16" t="s">
        <v>108</v>
      </c>
      <c r="E35" s="19">
        <v>84.197999999999993</v>
      </c>
      <c r="F35" s="9">
        <v>44832</v>
      </c>
      <c r="G35" s="19">
        <v>0.93300000000000005</v>
      </c>
      <c r="H35" s="19">
        <v>46.667000000000002</v>
      </c>
      <c r="I35" s="7">
        <v>85.018000000000001</v>
      </c>
      <c r="J35" s="7">
        <v>81.317999999999998</v>
      </c>
      <c r="K35" s="7">
        <v>86.257999999999996</v>
      </c>
      <c r="N35" s="7">
        <v>33.970500000000001</v>
      </c>
      <c r="O35" s="7">
        <v>18.959099999999999</v>
      </c>
      <c r="P35" s="7"/>
      <c r="R35" s="24" t="s">
        <v>69</v>
      </c>
      <c r="S35" s="24"/>
      <c r="T35" s="7">
        <f>SUM(T29:T34)</f>
        <v>32.799999999999997</v>
      </c>
      <c r="U35" s="7">
        <f>SUM(U29:U34)</f>
        <v>23.8</v>
      </c>
      <c r="V35" s="7">
        <f>SUM(V29:V34)</f>
        <v>24.2</v>
      </c>
    </row>
    <row r="36" spans="1:22" x14ac:dyDescent="0.2">
      <c r="A36" s="8" t="s">
        <v>122</v>
      </c>
      <c r="B36" s="22" t="s">
        <v>123</v>
      </c>
      <c r="C36" s="16" t="s">
        <v>73</v>
      </c>
      <c r="D36" s="16" t="s">
        <v>74</v>
      </c>
      <c r="E36" s="19">
        <v>81.436000000000007</v>
      </c>
      <c r="F36" s="9">
        <v>44827.67</v>
      </c>
      <c r="G36" s="19">
        <v>0.68</v>
      </c>
      <c r="H36" s="19">
        <v>42.332999999999998</v>
      </c>
      <c r="I36" s="7">
        <v>77.489999999999995</v>
      </c>
      <c r="J36" s="7">
        <v>84.768000000000001</v>
      </c>
      <c r="K36" s="7">
        <v>82.051000000000002</v>
      </c>
      <c r="L36" s="7">
        <v>80.202500000000001</v>
      </c>
      <c r="N36" s="7">
        <v>33.082099999999997</v>
      </c>
      <c r="O36" s="7">
        <v>19.836099999999998</v>
      </c>
      <c r="P36" s="7"/>
    </row>
    <row r="37" spans="1:22" x14ac:dyDescent="0.2">
      <c r="A37" s="8" t="s">
        <v>122</v>
      </c>
      <c r="B37" s="8" t="s">
        <v>124</v>
      </c>
      <c r="C37" s="16" t="s">
        <v>73</v>
      </c>
      <c r="D37" s="16" t="s">
        <v>74</v>
      </c>
      <c r="E37" s="19">
        <v>75.841999999999999</v>
      </c>
      <c r="F37" s="9">
        <v>44828.67</v>
      </c>
      <c r="G37" s="19">
        <v>1.35</v>
      </c>
      <c r="H37" s="19">
        <v>44.667000000000002</v>
      </c>
      <c r="I37" s="7">
        <v>78.494</v>
      </c>
      <c r="J37" s="7">
        <v>71.097999999999999</v>
      </c>
      <c r="K37" s="7">
        <v>77.933999999999997</v>
      </c>
      <c r="L37" s="7">
        <v>77.789500000000004</v>
      </c>
      <c r="N37" s="7">
        <v>33.741300000000003</v>
      </c>
      <c r="O37" s="7">
        <v>19.312899999999999</v>
      </c>
      <c r="P37" s="7"/>
    </row>
    <row r="38" spans="1:22" x14ac:dyDescent="0.2">
      <c r="A38" s="8" t="s">
        <v>125</v>
      </c>
      <c r="B38" s="8" t="s">
        <v>126</v>
      </c>
      <c r="C38" s="16" t="s">
        <v>79</v>
      </c>
      <c r="E38" s="19">
        <v>78.649000000000001</v>
      </c>
      <c r="F38" s="9">
        <v>44825.33</v>
      </c>
      <c r="G38" s="19">
        <v>1.147</v>
      </c>
      <c r="H38" s="19">
        <v>42.667000000000002</v>
      </c>
      <c r="I38" s="7">
        <v>86.646000000000001</v>
      </c>
      <c r="J38" s="7">
        <v>77.835999999999999</v>
      </c>
      <c r="K38" s="7">
        <v>71.465999999999994</v>
      </c>
      <c r="L38" s="7">
        <v>81.235500000000002</v>
      </c>
      <c r="M38" s="7">
        <v>78.832400000000007</v>
      </c>
      <c r="N38" s="7">
        <v>33.626800000000003</v>
      </c>
      <c r="O38" s="7">
        <v>18.5884</v>
      </c>
      <c r="P38" s="7"/>
    </row>
    <row r="39" spans="1:22" x14ac:dyDescent="0.2">
      <c r="A39" s="8" t="s">
        <v>127</v>
      </c>
      <c r="B39" s="8" t="s">
        <v>128</v>
      </c>
      <c r="C39" s="16" t="s">
        <v>85</v>
      </c>
      <c r="D39" s="16" t="s">
        <v>74</v>
      </c>
      <c r="E39" s="19">
        <v>80.3</v>
      </c>
      <c r="F39" s="9">
        <v>44828.67</v>
      </c>
      <c r="G39" s="19">
        <v>1.6279999999999999</v>
      </c>
      <c r="H39" s="19">
        <v>40</v>
      </c>
      <c r="I39" s="7">
        <v>77.236999999999995</v>
      </c>
      <c r="J39" s="7">
        <v>78.218000000000004</v>
      </c>
      <c r="K39" s="7">
        <v>85.444000000000003</v>
      </c>
      <c r="N39" s="7">
        <v>33.863599999999998</v>
      </c>
      <c r="O39" s="7">
        <v>19.642399999999999</v>
      </c>
      <c r="P39" s="7"/>
    </row>
    <row r="40" spans="1:22" x14ac:dyDescent="0.2">
      <c r="A40" s="8" t="s">
        <v>127</v>
      </c>
      <c r="B40" s="8" t="s">
        <v>129</v>
      </c>
      <c r="C40" s="16" t="s">
        <v>85</v>
      </c>
      <c r="D40" s="16" t="s">
        <v>74</v>
      </c>
      <c r="E40" s="19">
        <v>79.921999999999997</v>
      </c>
      <c r="F40" s="9">
        <v>44830.33</v>
      </c>
      <c r="G40" s="19">
        <v>0.623</v>
      </c>
      <c r="H40" s="19">
        <v>46</v>
      </c>
      <c r="I40" s="7">
        <v>76.948999999999998</v>
      </c>
      <c r="J40" s="7">
        <v>74.837000000000003</v>
      </c>
      <c r="K40" s="7">
        <v>87.980999999999995</v>
      </c>
      <c r="N40" s="7">
        <v>32.8752</v>
      </c>
      <c r="O40" s="7">
        <v>20.490200000000002</v>
      </c>
      <c r="P40" s="7"/>
    </row>
    <row r="41" spans="1:22" x14ac:dyDescent="0.2">
      <c r="A41" s="8" t="s">
        <v>127</v>
      </c>
      <c r="B41" s="8" t="s">
        <v>130</v>
      </c>
      <c r="C41" s="16" t="s">
        <v>85</v>
      </c>
      <c r="D41" s="16" t="s">
        <v>74</v>
      </c>
      <c r="E41" s="19">
        <v>81.397999999999996</v>
      </c>
      <c r="F41" s="9">
        <v>44834</v>
      </c>
      <c r="G41" s="19">
        <v>1.06</v>
      </c>
      <c r="H41" s="19">
        <v>44</v>
      </c>
      <c r="I41" s="7">
        <v>77.155000000000001</v>
      </c>
      <c r="J41" s="7">
        <v>78.709999999999994</v>
      </c>
      <c r="K41" s="7">
        <v>88.328999999999994</v>
      </c>
      <c r="N41" s="7">
        <v>34.342199999999998</v>
      </c>
      <c r="O41" s="7">
        <v>19.0489</v>
      </c>
      <c r="P41" s="7"/>
    </row>
    <row r="42" spans="1:22" x14ac:dyDescent="0.2">
      <c r="A42" s="8"/>
      <c r="B42" s="8"/>
      <c r="F42" s="9"/>
      <c r="H42" s="19"/>
      <c r="N42" s="7"/>
      <c r="O42" s="7"/>
      <c r="P42" s="7"/>
    </row>
    <row r="43" spans="1:22" x14ac:dyDescent="0.2">
      <c r="A43" s="8" t="s">
        <v>18</v>
      </c>
      <c r="B43" s="6" t="s">
        <v>11</v>
      </c>
      <c r="C43" s="16" t="s">
        <v>18</v>
      </c>
      <c r="E43" s="19">
        <v>79.875200000000007</v>
      </c>
      <c r="F43" s="9">
        <v>44830.398150000001</v>
      </c>
      <c r="G43" s="19">
        <v>1.09259</v>
      </c>
      <c r="H43" s="19">
        <v>44.240740000000002</v>
      </c>
      <c r="I43" s="7">
        <v>80.805599999999998</v>
      </c>
      <c r="J43" s="7">
        <v>77.874189999999999</v>
      </c>
      <c r="K43" s="7">
        <v>80.945729999999998</v>
      </c>
      <c r="N43" s="19">
        <v>33.82488</v>
      </c>
      <c r="O43" s="19">
        <v>19.379709999999999</v>
      </c>
      <c r="P43" s="7"/>
    </row>
    <row r="44" spans="1:22" x14ac:dyDescent="0.2">
      <c r="A44" s="8" t="s">
        <v>18</v>
      </c>
      <c r="B44" s="6" t="s">
        <v>12</v>
      </c>
      <c r="C44" s="16" t="s">
        <v>18</v>
      </c>
      <c r="E44" s="19">
        <v>3.7993005408740688</v>
      </c>
      <c r="F44" s="5"/>
      <c r="G44" s="19">
        <v>0.46919</v>
      </c>
      <c r="H44" s="19">
        <v>1.92733</v>
      </c>
      <c r="I44" s="7">
        <v>3.9443199999999998</v>
      </c>
      <c r="J44" s="7">
        <v>4.0823600000000004</v>
      </c>
      <c r="K44" s="7">
        <v>3.9499399999999998</v>
      </c>
      <c r="N44" s="19">
        <v>0.33036112810903873</v>
      </c>
      <c r="O44" s="19">
        <v>0.16675696507841151</v>
      </c>
      <c r="P44" s="7"/>
    </row>
    <row r="45" spans="1:22" x14ac:dyDescent="0.2">
      <c r="A45" s="8" t="s">
        <v>18</v>
      </c>
      <c r="B45" s="6" t="s">
        <v>13</v>
      </c>
      <c r="C45" s="16" t="s">
        <v>18</v>
      </c>
      <c r="E45" s="19">
        <v>8.6986182172910009</v>
      </c>
      <c r="F45" s="5"/>
      <c r="G45" s="19">
        <v>45.002299999999998</v>
      </c>
      <c r="H45" s="19">
        <v>4.59971</v>
      </c>
      <c r="I45" s="7">
        <v>5.1153399999999998</v>
      </c>
      <c r="J45" s="7">
        <v>5.4936400000000001</v>
      </c>
      <c r="K45" s="7">
        <v>5.1137499999999996</v>
      </c>
      <c r="N45" s="19">
        <v>1.7861117477597297</v>
      </c>
      <c r="O45" s="19">
        <v>1.5735759217726426</v>
      </c>
      <c r="P45" s="7"/>
    </row>
    <row r="46" spans="1:22" x14ac:dyDescent="0.2">
      <c r="A46" s="8"/>
      <c r="B46" s="8"/>
      <c r="F46" s="9"/>
      <c r="H46" s="19"/>
      <c r="M46" s="19"/>
      <c r="N46" s="7"/>
    </row>
    <row r="47" spans="1:22" x14ac:dyDescent="0.2">
      <c r="A47" s="4" t="s">
        <v>170</v>
      </c>
      <c r="M47" s="19"/>
      <c r="N47" s="7"/>
    </row>
    <row r="48" spans="1:22" x14ac:dyDescent="0.2">
      <c r="A48" s="8" t="s">
        <v>71</v>
      </c>
      <c r="B48" s="8" t="s">
        <v>131</v>
      </c>
      <c r="C48" s="16" t="s">
        <v>73</v>
      </c>
      <c r="D48" s="16" t="s">
        <v>74</v>
      </c>
      <c r="E48" s="19">
        <v>79.296000000000006</v>
      </c>
      <c r="F48" s="9">
        <v>44832</v>
      </c>
      <c r="G48" s="19">
        <v>0.88100000000000001</v>
      </c>
      <c r="H48" s="19">
        <v>45.975000000000001</v>
      </c>
      <c r="I48" s="7">
        <v>81.902000000000001</v>
      </c>
      <c r="J48" s="7">
        <v>75.978999999999999</v>
      </c>
      <c r="K48" s="7">
        <v>80.007999999999996</v>
      </c>
      <c r="N48" s="7">
        <v>33.434699999999999</v>
      </c>
      <c r="O48" s="7">
        <v>19.5121</v>
      </c>
      <c r="P48" s="7"/>
    </row>
    <row r="49" spans="1:18" x14ac:dyDescent="0.2">
      <c r="A49" s="8" t="s">
        <v>71</v>
      </c>
      <c r="B49" s="8" t="s">
        <v>132</v>
      </c>
      <c r="C49" s="16" t="s">
        <v>73</v>
      </c>
      <c r="D49" s="16" t="s">
        <v>74</v>
      </c>
      <c r="E49" s="19">
        <v>84.498999999999995</v>
      </c>
      <c r="F49" s="9">
        <v>44842</v>
      </c>
      <c r="G49" s="19">
        <v>1.6140000000000001</v>
      </c>
      <c r="H49" s="19">
        <v>50.033999999999999</v>
      </c>
      <c r="I49" s="7">
        <v>86.543999999999997</v>
      </c>
      <c r="J49" s="7">
        <v>84.003</v>
      </c>
      <c r="K49" s="7">
        <v>82.948999999999998</v>
      </c>
      <c r="N49" s="7">
        <v>32.845599999999997</v>
      </c>
      <c r="O49" s="7">
        <v>19.560300000000002</v>
      </c>
      <c r="P49" s="7"/>
    </row>
    <row r="50" spans="1:18" x14ac:dyDescent="0.2">
      <c r="A50" s="8" t="s">
        <v>71</v>
      </c>
      <c r="B50" s="8" t="s">
        <v>133</v>
      </c>
      <c r="C50" s="16" t="s">
        <v>73</v>
      </c>
      <c r="D50" s="16" t="s">
        <v>74</v>
      </c>
      <c r="E50" s="19">
        <v>79.028000000000006</v>
      </c>
      <c r="F50" s="9">
        <v>44837.5</v>
      </c>
      <c r="G50" s="19">
        <v>1.052</v>
      </c>
      <c r="H50" s="19">
        <v>48.892000000000003</v>
      </c>
      <c r="I50" s="7">
        <v>79.245999999999995</v>
      </c>
      <c r="J50" s="7">
        <v>75.341999999999999</v>
      </c>
      <c r="K50" s="7">
        <v>82.495999999999995</v>
      </c>
      <c r="L50" s="7">
        <v>80.731700000000004</v>
      </c>
      <c r="N50" s="7">
        <v>33.802999999999997</v>
      </c>
      <c r="O50" s="7">
        <v>19.129799999999999</v>
      </c>
      <c r="P50" s="7"/>
    </row>
    <row r="51" spans="1:18" x14ac:dyDescent="0.2">
      <c r="A51" s="8" t="s">
        <v>71</v>
      </c>
      <c r="B51" s="8" t="s">
        <v>134</v>
      </c>
      <c r="C51" s="16" t="s">
        <v>73</v>
      </c>
      <c r="D51" s="16" t="s">
        <v>74</v>
      </c>
      <c r="E51" s="19">
        <v>77.546000000000006</v>
      </c>
      <c r="F51" s="9">
        <v>44839</v>
      </c>
      <c r="G51" s="19">
        <v>1.655</v>
      </c>
      <c r="H51" s="19">
        <v>48.642000000000003</v>
      </c>
      <c r="I51" s="7">
        <v>87.064999999999998</v>
      </c>
      <c r="J51" s="7">
        <v>66.594999999999999</v>
      </c>
      <c r="K51" s="7">
        <v>78.978999999999999</v>
      </c>
      <c r="N51" s="7">
        <v>34.797699999999999</v>
      </c>
      <c r="O51" s="7">
        <v>18.649899999999999</v>
      </c>
      <c r="P51" s="7"/>
      <c r="R51" s="8" t="s">
        <v>18</v>
      </c>
    </row>
    <row r="52" spans="1:18" x14ac:dyDescent="0.2">
      <c r="A52" s="8" t="s">
        <v>83</v>
      </c>
      <c r="B52" s="8" t="s">
        <v>135</v>
      </c>
      <c r="C52" s="16" t="s">
        <v>85</v>
      </c>
      <c r="D52" s="16" t="s">
        <v>86</v>
      </c>
      <c r="E52" s="19">
        <v>84.338999999999999</v>
      </c>
      <c r="F52" s="9">
        <v>44834</v>
      </c>
      <c r="G52" s="19">
        <v>0.99299999999999999</v>
      </c>
      <c r="H52" s="19">
        <v>44</v>
      </c>
      <c r="I52" s="7">
        <v>84.275999999999996</v>
      </c>
      <c r="J52" s="7">
        <v>84.55</v>
      </c>
      <c r="K52" s="7">
        <v>84.19</v>
      </c>
      <c r="N52" s="7">
        <v>33.687100000000001</v>
      </c>
      <c r="O52" s="7">
        <v>20.0076</v>
      </c>
      <c r="P52" s="7"/>
      <c r="R52" s="8" t="s">
        <v>18</v>
      </c>
    </row>
    <row r="53" spans="1:18" x14ac:dyDescent="0.2">
      <c r="A53" s="8" t="s">
        <v>83</v>
      </c>
      <c r="B53" s="8" t="s">
        <v>136</v>
      </c>
      <c r="C53" s="16" t="s">
        <v>85</v>
      </c>
      <c r="D53" s="16" t="s">
        <v>86</v>
      </c>
      <c r="E53" s="19">
        <v>85.731999999999999</v>
      </c>
      <c r="F53" s="9">
        <v>44833.5</v>
      </c>
      <c r="G53" s="19">
        <v>1.3160000000000001</v>
      </c>
      <c r="H53" s="19">
        <v>41.338999999999999</v>
      </c>
      <c r="I53" s="7">
        <v>84.820999999999998</v>
      </c>
      <c r="J53" s="7">
        <v>84.242000000000004</v>
      </c>
      <c r="K53" s="7">
        <v>88.132999999999996</v>
      </c>
      <c r="N53" s="7">
        <v>34.3874</v>
      </c>
      <c r="O53" s="7">
        <v>18.587499999999999</v>
      </c>
      <c r="P53" s="7"/>
      <c r="R53" s="8" t="s">
        <v>18</v>
      </c>
    </row>
    <row r="54" spans="1:18" x14ac:dyDescent="0.2">
      <c r="A54" s="8" t="s">
        <v>88</v>
      </c>
      <c r="B54" s="8" t="s">
        <v>137</v>
      </c>
      <c r="C54" s="16" t="s">
        <v>73</v>
      </c>
      <c r="D54" s="16" t="s">
        <v>74</v>
      </c>
      <c r="E54" s="19">
        <v>77.19</v>
      </c>
      <c r="F54" s="9">
        <v>44833</v>
      </c>
      <c r="G54" s="19">
        <v>1.0940000000000001</v>
      </c>
      <c r="H54" s="19">
        <v>44.003999999999998</v>
      </c>
      <c r="I54" s="7">
        <v>77.081999999999994</v>
      </c>
      <c r="J54" s="7">
        <v>73.578000000000003</v>
      </c>
      <c r="K54" s="7">
        <v>80.909000000000006</v>
      </c>
      <c r="N54" s="7">
        <v>34.632100000000001</v>
      </c>
      <c r="O54" s="7">
        <v>19.206099999999999</v>
      </c>
      <c r="P54" s="7"/>
      <c r="R54" s="8" t="s">
        <v>18</v>
      </c>
    </row>
    <row r="55" spans="1:18" x14ac:dyDescent="0.2">
      <c r="A55" s="8" t="s">
        <v>91</v>
      </c>
      <c r="B55" s="8" t="s">
        <v>138</v>
      </c>
      <c r="C55" s="16" t="s">
        <v>73</v>
      </c>
      <c r="D55" s="16" t="s">
        <v>86</v>
      </c>
      <c r="E55" s="19">
        <v>82.024000000000001</v>
      </c>
      <c r="F55" s="9">
        <v>44829.5</v>
      </c>
      <c r="G55" s="19">
        <v>1.026</v>
      </c>
      <c r="H55" s="19">
        <v>43.98</v>
      </c>
      <c r="I55" s="7">
        <v>85.834999999999994</v>
      </c>
      <c r="J55" s="7">
        <v>76.575999999999993</v>
      </c>
      <c r="K55" s="7">
        <v>83.662000000000006</v>
      </c>
      <c r="N55" s="7">
        <v>34.341000000000001</v>
      </c>
      <c r="O55" s="7">
        <v>18.6722</v>
      </c>
      <c r="P55" s="7"/>
      <c r="R55" s="8" t="s">
        <v>18</v>
      </c>
    </row>
    <row r="56" spans="1:18" x14ac:dyDescent="0.2">
      <c r="A56" s="8" t="s">
        <v>91</v>
      </c>
      <c r="B56" s="8" t="s">
        <v>139</v>
      </c>
      <c r="C56" s="16" t="s">
        <v>73</v>
      </c>
      <c r="D56" s="16" t="s">
        <v>86</v>
      </c>
      <c r="E56" s="19">
        <v>84.938999999999993</v>
      </c>
      <c r="F56" s="9">
        <v>44834</v>
      </c>
      <c r="G56" s="19">
        <v>1.369</v>
      </c>
      <c r="H56" s="19">
        <v>44.84</v>
      </c>
      <c r="I56" s="7">
        <v>88.334999999999994</v>
      </c>
      <c r="J56" s="7">
        <v>80.656999999999996</v>
      </c>
      <c r="K56" s="7">
        <v>85.823999999999998</v>
      </c>
      <c r="N56" s="7">
        <v>33.633600000000001</v>
      </c>
      <c r="O56" s="7">
        <v>19.971800000000002</v>
      </c>
      <c r="P56" s="7"/>
    </row>
    <row r="57" spans="1:18" x14ac:dyDescent="0.2">
      <c r="A57" s="8" t="s">
        <v>94</v>
      </c>
      <c r="B57" s="8" t="s">
        <v>140</v>
      </c>
      <c r="C57" s="16" t="s">
        <v>85</v>
      </c>
      <c r="D57" s="16" t="s">
        <v>74</v>
      </c>
      <c r="E57" s="19">
        <v>82.902000000000001</v>
      </c>
      <c r="F57" s="9">
        <v>44835</v>
      </c>
      <c r="G57" s="19">
        <v>1.0149999999999999</v>
      </c>
      <c r="H57" s="19">
        <v>43.225999999999999</v>
      </c>
      <c r="I57" s="7">
        <v>84.096999999999994</v>
      </c>
      <c r="J57" s="7">
        <v>80.287000000000006</v>
      </c>
      <c r="K57" s="7">
        <v>84.322000000000003</v>
      </c>
      <c r="N57" s="7">
        <v>34.920699999999997</v>
      </c>
      <c r="O57" s="7">
        <v>18.712199999999999</v>
      </c>
      <c r="P57" s="7"/>
    </row>
    <row r="58" spans="1:18" x14ac:dyDescent="0.2">
      <c r="A58" s="8" t="s">
        <v>94</v>
      </c>
      <c r="B58" s="8" t="s">
        <v>141</v>
      </c>
      <c r="C58" s="16" t="s">
        <v>85</v>
      </c>
      <c r="D58" s="16" t="s">
        <v>74</v>
      </c>
      <c r="E58" s="19">
        <v>76.335999999999999</v>
      </c>
      <c r="F58" s="9">
        <v>44842</v>
      </c>
      <c r="G58" s="19">
        <v>2.0819999999999999</v>
      </c>
      <c r="H58" s="19">
        <v>45.765999999999998</v>
      </c>
      <c r="I58" s="7">
        <v>75.325999999999993</v>
      </c>
      <c r="J58" s="7">
        <v>74.738</v>
      </c>
      <c r="K58" s="7">
        <v>78.944000000000003</v>
      </c>
      <c r="L58" s="7">
        <v>78.686000000000007</v>
      </c>
      <c r="N58" s="7">
        <v>33.775500000000001</v>
      </c>
      <c r="O58" s="7">
        <v>19.386600000000001</v>
      </c>
      <c r="P58" s="7"/>
    </row>
    <row r="59" spans="1:18" x14ac:dyDescent="0.2">
      <c r="A59" s="8" t="s">
        <v>94</v>
      </c>
      <c r="B59" s="8" t="s">
        <v>142</v>
      </c>
      <c r="C59" s="16" t="s">
        <v>143</v>
      </c>
      <c r="D59" s="16" t="s">
        <v>74</v>
      </c>
      <c r="E59" s="19">
        <v>79.36</v>
      </c>
      <c r="F59" s="9">
        <v>44839</v>
      </c>
      <c r="G59" s="19">
        <v>1.45</v>
      </c>
      <c r="H59" s="19">
        <v>42.716000000000001</v>
      </c>
      <c r="I59" s="7">
        <v>84.066999999999993</v>
      </c>
      <c r="J59" s="7">
        <v>75.28</v>
      </c>
      <c r="K59" s="7">
        <v>78.733999999999995</v>
      </c>
      <c r="L59" s="7">
        <v>78.811300000000003</v>
      </c>
      <c r="M59" s="7">
        <v>78.046599999999998</v>
      </c>
      <c r="N59" s="7">
        <v>34.7072</v>
      </c>
      <c r="O59" s="7">
        <v>18.573799999999999</v>
      </c>
      <c r="P59" s="7"/>
    </row>
    <row r="60" spans="1:18" x14ac:dyDescent="0.2">
      <c r="A60" s="8" t="s">
        <v>94</v>
      </c>
      <c r="B60" s="8" t="s">
        <v>144</v>
      </c>
      <c r="C60" s="16" t="s">
        <v>143</v>
      </c>
      <c r="D60" s="16" t="s">
        <v>74</v>
      </c>
      <c r="E60" s="19">
        <v>79.8</v>
      </c>
      <c r="F60" s="9">
        <v>44843</v>
      </c>
      <c r="G60" s="19">
        <v>1.677</v>
      </c>
      <c r="H60" s="19">
        <v>48.673999999999999</v>
      </c>
      <c r="I60" s="7">
        <v>82.926000000000002</v>
      </c>
      <c r="J60" s="7">
        <v>76.061000000000007</v>
      </c>
      <c r="K60" s="7">
        <v>80.414000000000001</v>
      </c>
      <c r="L60" s="7">
        <v>80.867800000000003</v>
      </c>
      <c r="M60" s="7">
        <v>78.238</v>
      </c>
      <c r="N60" s="7">
        <v>33.3005</v>
      </c>
      <c r="O60" s="7">
        <v>19.331700000000001</v>
      </c>
      <c r="P60" s="7"/>
    </row>
    <row r="61" spans="1:18" x14ac:dyDescent="0.2">
      <c r="A61" s="8" t="s">
        <v>96</v>
      </c>
      <c r="B61" s="8" t="s">
        <v>145</v>
      </c>
      <c r="C61" s="16" t="s">
        <v>85</v>
      </c>
      <c r="D61" s="16" t="s">
        <v>98</v>
      </c>
      <c r="E61" s="19">
        <v>79.864000000000004</v>
      </c>
      <c r="F61" s="9">
        <v>44832</v>
      </c>
      <c r="G61" s="19">
        <v>1.343</v>
      </c>
      <c r="H61" s="19">
        <v>42.725999999999999</v>
      </c>
      <c r="I61" s="7">
        <v>82.718000000000004</v>
      </c>
      <c r="J61" s="7">
        <v>75.343000000000004</v>
      </c>
      <c r="K61" s="7">
        <v>81.53</v>
      </c>
      <c r="N61" s="7">
        <v>34.001399999999997</v>
      </c>
      <c r="O61" s="7">
        <v>18.943100000000001</v>
      </c>
      <c r="P61" s="7"/>
    </row>
    <row r="62" spans="1:18" x14ac:dyDescent="0.2">
      <c r="A62" s="8" t="s">
        <v>102</v>
      </c>
      <c r="B62" s="8" t="s">
        <v>146</v>
      </c>
      <c r="C62" s="16" t="s">
        <v>85</v>
      </c>
      <c r="D62" s="16" t="s">
        <v>80</v>
      </c>
      <c r="E62" s="19">
        <v>78.998000000000005</v>
      </c>
      <c r="F62" s="9">
        <v>44836</v>
      </c>
      <c r="G62" s="19">
        <v>1.349</v>
      </c>
      <c r="H62" s="19">
        <v>44.008000000000003</v>
      </c>
      <c r="I62" s="7">
        <v>82.94</v>
      </c>
      <c r="J62" s="7">
        <v>75.896000000000001</v>
      </c>
      <c r="K62" s="7">
        <v>78.156999999999996</v>
      </c>
      <c r="L62" s="7">
        <v>79.927499999999995</v>
      </c>
      <c r="N62" s="7">
        <v>34.245800000000003</v>
      </c>
      <c r="O62" s="7">
        <v>19.222000000000001</v>
      </c>
      <c r="P62" s="7"/>
    </row>
    <row r="63" spans="1:18" x14ac:dyDescent="0.2">
      <c r="A63" s="8" t="s">
        <v>102</v>
      </c>
      <c r="B63" s="8" t="s">
        <v>147</v>
      </c>
      <c r="C63" s="16" t="s">
        <v>104</v>
      </c>
      <c r="D63" s="16" t="s">
        <v>80</v>
      </c>
      <c r="E63" s="19">
        <v>82.067999999999998</v>
      </c>
      <c r="F63" s="9">
        <v>44831.5</v>
      </c>
      <c r="G63" s="19">
        <v>0.95</v>
      </c>
      <c r="H63" s="19">
        <v>44.670999999999999</v>
      </c>
      <c r="I63" s="7">
        <v>82.552999999999997</v>
      </c>
      <c r="J63" s="7">
        <v>81.649000000000001</v>
      </c>
      <c r="K63" s="7">
        <v>82.001000000000005</v>
      </c>
      <c r="L63" s="7">
        <v>81.5428</v>
      </c>
      <c r="N63" s="7">
        <v>34.043199999999999</v>
      </c>
      <c r="O63" s="7">
        <v>19.164999999999999</v>
      </c>
      <c r="P63" s="7"/>
    </row>
    <row r="64" spans="1:18" x14ac:dyDescent="0.2">
      <c r="A64" s="8" t="s">
        <v>102</v>
      </c>
      <c r="B64" s="8" t="s">
        <v>148</v>
      </c>
      <c r="C64" s="16" t="s">
        <v>85</v>
      </c>
      <c r="D64" s="16" t="s">
        <v>80</v>
      </c>
      <c r="E64" s="19">
        <v>79.802999999999997</v>
      </c>
      <c r="F64" s="9">
        <v>44834</v>
      </c>
      <c r="G64" s="19">
        <v>1.0329999999999999</v>
      </c>
      <c r="H64" s="19">
        <v>40.664999999999999</v>
      </c>
      <c r="I64" s="7">
        <v>82.283000000000001</v>
      </c>
      <c r="J64" s="7">
        <v>69.953000000000003</v>
      </c>
      <c r="K64" s="7">
        <v>87.171999999999997</v>
      </c>
      <c r="N64" s="7">
        <v>34.415999999999997</v>
      </c>
      <c r="O64" s="7">
        <v>18.6737</v>
      </c>
      <c r="P64" s="7"/>
    </row>
    <row r="65" spans="1:16" x14ac:dyDescent="0.2">
      <c r="A65" s="8" t="s">
        <v>111</v>
      </c>
      <c r="B65" s="8" t="s">
        <v>149</v>
      </c>
      <c r="C65" s="16" t="s">
        <v>79</v>
      </c>
      <c r="D65" s="16" t="s">
        <v>113</v>
      </c>
      <c r="E65" s="19">
        <v>74.412000000000006</v>
      </c>
      <c r="F65" s="9">
        <v>44835.5</v>
      </c>
      <c r="G65" s="19">
        <v>1.0069999999999999</v>
      </c>
      <c r="H65" s="19">
        <v>42.646999999999998</v>
      </c>
      <c r="I65" s="7">
        <v>75.308999999999997</v>
      </c>
      <c r="J65" s="7">
        <v>69.692999999999998</v>
      </c>
      <c r="K65" s="7">
        <v>78.234999999999999</v>
      </c>
      <c r="L65" s="7">
        <v>77.013000000000005</v>
      </c>
      <c r="N65" s="7">
        <v>33.328899999999997</v>
      </c>
      <c r="O65" s="7">
        <v>20.170100000000001</v>
      </c>
      <c r="P65" s="7"/>
    </row>
    <row r="66" spans="1:16" x14ac:dyDescent="0.2">
      <c r="A66" s="8" t="s">
        <v>111</v>
      </c>
      <c r="B66" s="8" t="s">
        <v>150</v>
      </c>
      <c r="C66" s="16" t="s">
        <v>79</v>
      </c>
      <c r="D66" s="16" t="s">
        <v>113</v>
      </c>
      <c r="E66" s="19">
        <v>76.212000000000003</v>
      </c>
      <c r="F66" s="9">
        <v>44834</v>
      </c>
      <c r="G66" s="19">
        <v>0.63900000000000001</v>
      </c>
      <c r="H66" s="19">
        <v>45.468000000000004</v>
      </c>
      <c r="I66" s="7">
        <v>76.974999999999994</v>
      </c>
      <c r="J66" s="7">
        <v>75.603999999999999</v>
      </c>
      <c r="K66" s="7">
        <v>76.057000000000002</v>
      </c>
      <c r="L66" s="7">
        <v>76.109800000000007</v>
      </c>
      <c r="N66" s="7">
        <v>34.6417</v>
      </c>
      <c r="O66" s="7">
        <v>19.364799999999999</v>
      </c>
      <c r="P66" s="7"/>
    </row>
    <row r="67" spans="1:16" x14ac:dyDescent="0.2">
      <c r="A67" s="8" t="s">
        <v>111</v>
      </c>
      <c r="B67" s="8" t="s">
        <v>151</v>
      </c>
      <c r="C67" s="16" t="s">
        <v>79</v>
      </c>
      <c r="D67" s="16" t="s">
        <v>113</v>
      </c>
      <c r="E67" s="19">
        <v>75.504999999999995</v>
      </c>
      <c r="F67" s="9">
        <v>44819</v>
      </c>
      <c r="G67" s="19">
        <v>1.9690000000000001</v>
      </c>
      <c r="H67" s="19">
        <v>47.331000000000003</v>
      </c>
      <c r="I67" s="7">
        <v>77.900000000000006</v>
      </c>
      <c r="J67" s="7">
        <v>70.16</v>
      </c>
      <c r="K67" s="7">
        <v>78.454999999999998</v>
      </c>
      <c r="N67" s="7">
        <v>35.534500000000001</v>
      </c>
      <c r="O67" s="7">
        <v>18.998200000000001</v>
      </c>
      <c r="P67" s="7"/>
    </row>
    <row r="68" spans="1:16" x14ac:dyDescent="0.2">
      <c r="A68" s="8" t="s">
        <v>111</v>
      </c>
      <c r="B68" s="8" t="s">
        <v>152</v>
      </c>
      <c r="C68" s="16" t="s">
        <v>79</v>
      </c>
      <c r="D68" s="16" t="s">
        <v>113</v>
      </c>
      <c r="E68" s="19">
        <v>71.703000000000003</v>
      </c>
      <c r="F68" s="9">
        <v>44830.5</v>
      </c>
      <c r="G68" s="19">
        <v>0.97299999999999998</v>
      </c>
      <c r="H68" s="19">
        <v>42.731999999999999</v>
      </c>
      <c r="I68" s="7">
        <v>78.349999999999994</v>
      </c>
      <c r="J68" s="7">
        <v>70.194999999999993</v>
      </c>
      <c r="K68" s="7">
        <v>66.563000000000002</v>
      </c>
      <c r="N68" s="7">
        <v>32.857199999999999</v>
      </c>
      <c r="O68" s="7">
        <v>19.786300000000001</v>
      </c>
      <c r="P68" s="7"/>
    </row>
    <row r="69" spans="1:16" x14ac:dyDescent="0.2">
      <c r="A69" s="8" t="s">
        <v>115</v>
      </c>
      <c r="B69" s="8" t="s">
        <v>153</v>
      </c>
      <c r="C69" s="16" t="s">
        <v>85</v>
      </c>
      <c r="D69" s="16" t="s">
        <v>98</v>
      </c>
      <c r="E69" s="19">
        <v>82.927000000000007</v>
      </c>
      <c r="F69" s="9">
        <v>44834</v>
      </c>
      <c r="G69" s="19">
        <v>0.66800000000000004</v>
      </c>
      <c r="H69" s="19">
        <v>43.238</v>
      </c>
      <c r="I69" s="7">
        <v>83.581000000000003</v>
      </c>
      <c r="J69" s="7">
        <v>80.05</v>
      </c>
      <c r="K69" s="7">
        <v>85.149000000000001</v>
      </c>
      <c r="N69" s="7">
        <v>33.683500000000002</v>
      </c>
      <c r="O69" s="7">
        <v>20.1264</v>
      </c>
      <c r="P69" s="7"/>
    </row>
    <row r="70" spans="1:16" x14ac:dyDescent="0.2">
      <c r="A70" s="8" t="s">
        <v>115</v>
      </c>
      <c r="B70" s="8" t="s">
        <v>154</v>
      </c>
      <c r="C70" s="16" t="s">
        <v>85</v>
      </c>
      <c r="D70" s="16" t="s">
        <v>98</v>
      </c>
      <c r="E70" s="19">
        <v>85.156000000000006</v>
      </c>
      <c r="F70" s="9">
        <v>44834.5</v>
      </c>
      <c r="G70" s="19">
        <v>1.7110000000000001</v>
      </c>
      <c r="H70" s="19">
        <v>47.363</v>
      </c>
      <c r="I70" s="7">
        <v>86.305999999999997</v>
      </c>
      <c r="J70" s="7">
        <v>81.683000000000007</v>
      </c>
      <c r="K70" s="7">
        <v>87.478999999999999</v>
      </c>
      <c r="L70" s="7">
        <v>83.943200000000004</v>
      </c>
      <c r="N70" s="7">
        <v>33.861600000000003</v>
      </c>
      <c r="O70" s="7">
        <v>19.3095</v>
      </c>
      <c r="P70" s="7"/>
    </row>
    <row r="71" spans="1:16" x14ac:dyDescent="0.2">
      <c r="A71" s="8" t="s">
        <v>115</v>
      </c>
      <c r="B71" s="8" t="s">
        <v>155</v>
      </c>
      <c r="C71" s="16" t="s">
        <v>85</v>
      </c>
      <c r="D71" s="16" t="s">
        <v>98</v>
      </c>
      <c r="E71" s="19">
        <v>81.537999999999997</v>
      </c>
      <c r="F71" s="9">
        <v>44838.5</v>
      </c>
      <c r="G71" s="19">
        <v>1.6779999999999999</v>
      </c>
      <c r="H71" s="19">
        <v>43.982999999999997</v>
      </c>
      <c r="I71" s="7">
        <v>89.625</v>
      </c>
      <c r="J71" s="7">
        <v>71.835999999999999</v>
      </c>
      <c r="K71" s="7">
        <v>83.153000000000006</v>
      </c>
      <c r="L71" s="7">
        <v>81.726299999999995</v>
      </c>
      <c r="M71" s="7">
        <v>79.067999999999998</v>
      </c>
      <c r="N71" s="7">
        <v>33.1404</v>
      </c>
      <c r="O71" s="7">
        <v>19.3475</v>
      </c>
      <c r="P71" s="7"/>
    </row>
    <row r="72" spans="1:16" x14ac:dyDescent="0.2">
      <c r="A72" s="8" t="s">
        <v>115</v>
      </c>
      <c r="B72" s="8" t="s">
        <v>156</v>
      </c>
      <c r="C72" s="16" t="s">
        <v>85</v>
      </c>
      <c r="D72" s="16" t="s">
        <v>98</v>
      </c>
      <c r="E72" s="19">
        <v>81.656000000000006</v>
      </c>
      <c r="F72" s="9">
        <v>44843</v>
      </c>
      <c r="G72" s="19">
        <v>1.296</v>
      </c>
      <c r="H72" s="19">
        <v>48.326000000000001</v>
      </c>
      <c r="I72" s="7">
        <v>84.673000000000002</v>
      </c>
      <c r="J72" s="7">
        <v>78.623999999999995</v>
      </c>
      <c r="K72" s="7">
        <v>81.671999999999997</v>
      </c>
      <c r="N72" s="7">
        <v>34.343899999999998</v>
      </c>
      <c r="O72" s="7">
        <v>19.125399999999999</v>
      </c>
      <c r="P72" s="7"/>
    </row>
    <row r="73" spans="1:16" x14ac:dyDescent="0.2">
      <c r="A73" s="8" t="s">
        <v>118</v>
      </c>
      <c r="B73" s="8" t="s">
        <v>157</v>
      </c>
      <c r="C73" s="16" t="s">
        <v>85</v>
      </c>
      <c r="D73" s="16" t="s">
        <v>86</v>
      </c>
      <c r="E73" s="19">
        <v>80.462000000000003</v>
      </c>
      <c r="F73" s="9">
        <v>44833.5</v>
      </c>
      <c r="G73" s="19">
        <v>0.91900000000000004</v>
      </c>
      <c r="H73" s="19">
        <v>40.465000000000003</v>
      </c>
      <c r="I73" s="7">
        <v>82.733000000000004</v>
      </c>
      <c r="J73" s="7">
        <v>74.150000000000006</v>
      </c>
      <c r="K73" s="7">
        <v>84.503</v>
      </c>
      <c r="L73" s="7">
        <v>83.325299999999999</v>
      </c>
      <c r="N73" s="7">
        <v>34.405200000000001</v>
      </c>
      <c r="O73" s="7">
        <v>19.041499999999999</v>
      </c>
      <c r="P73" s="7"/>
    </row>
    <row r="74" spans="1:16" x14ac:dyDescent="0.2">
      <c r="A74" s="8" t="s">
        <v>158</v>
      </c>
      <c r="B74" s="8" t="s">
        <v>159</v>
      </c>
      <c r="C74" s="16" t="s">
        <v>79</v>
      </c>
      <c r="D74" s="16" t="s">
        <v>98</v>
      </c>
      <c r="E74" s="19">
        <v>80.888999999999996</v>
      </c>
      <c r="F74" s="9">
        <v>44835.5</v>
      </c>
      <c r="G74" s="19">
        <v>0.878</v>
      </c>
      <c r="H74" s="19">
        <v>44.718000000000004</v>
      </c>
      <c r="I74" s="7">
        <v>83.918999999999997</v>
      </c>
      <c r="J74" s="7">
        <v>76.147000000000006</v>
      </c>
      <c r="K74" s="7">
        <v>82.6</v>
      </c>
      <c r="N74" s="7">
        <v>35.750100000000003</v>
      </c>
      <c r="O74" s="7">
        <v>19.332100000000001</v>
      </c>
      <c r="P74" s="7"/>
    </row>
    <row r="75" spans="1:16" x14ac:dyDescent="0.2">
      <c r="A75" s="8" t="s">
        <v>125</v>
      </c>
      <c r="B75" s="8" t="s">
        <v>160</v>
      </c>
      <c r="C75" s="16" t="s">
        <v>79</v>
      </c>
      <c r="E75" s="19">
        <v>76.441999999999993</v>
      </c>
      <c r="F75" s="9">
        <v>44837.5</v>
      </c>
      <c r="G75" s="19">
        <v>1.302</v>
      </c>
      <c r="H75" s="19">
        <v>44.872</v>
      </c>
      <c r="I75" s="7">
        <v>77.847999999999999</v>
      </c>
      <c r="J75" s="7">
        <v>74.938000000000002</v>
      </c>
      <c r="K75" s="7">
        <v>76.540000000000006</v>
      </c>
      <c r="N75" s="7">
        <v>35.819699999999997</v>
      </c>
      <c r="O75" s="7">
        <v>18.879300000000001</v>
      </c>
      <c r="P75" s="7"/>
    </row>
    <row r="76" spans="1:16" x14ac:dyDescent="0.2">
      <c r="A76" s="8" t="s">
        <v>125</v>
      </c>
      <c r="B76" s="8" t="s">
        <v>161</v>
      </c>
      <c r="C76" s="16" t="s">
        <v>79</v>
      </c>
      <c r="E76" s="19">
        <v>81.715999999999994</v>
      </c>
      <c r="F76" s="9">
        <v>44839.5</v>
      </c>
      <c r="G76" s="19">
        <v>1.04</v>
      </c>
      <c r="H76" s="19">
        <v>48.542000000000002</v>
      </c>
      <c r="I76" s="7">
        <v>82.804000000000002</v>
      </c>
      <c r="J76" s="7">
        <v>80.620999999999995</v>
      </c>
      <c r="K76" s="7">
        <v>81.721999999999994</v>
      </c>
      <c r="N76" s="7">
        <v>32.7624</v>
      </c>
      <c r="O76" s="7">
        <v>19.555700000000002</v>
      </c>
      <c r="P76" s="7"/>
    </row>
    <row r="77" spans="1:16" x14ac:dyDescent="0.2">
      <c r="A77" s="8" t="s">
        <v>125</v>
      </c>
      <c r="B77" s="8" t="s">
        <v>162</v>
      </c>
      <c r="C77" s="16" t="s">
        <v>79</v>
      </c>
      <c r="E77" s="19">
        <v>80.316000000000003</v>
      </c>
      <c r="F77" s="9">
        <v>44843</v>
      </c>
      <c r="G77" s="19">
        <v>1.0840000000000001</v>
      </c>
      <c r="H77" s="19">
        <v>46.002000000000002</v>
      </c>
      <c r="I77" s="7">
        <v>78.695999999999998</v>
      </c>
      <c r="J77" s="7">
        <v>75.03</v>
      </c>
      <c r="K77" s="7">
        <v>87.221999999999994</v>
      </c>
      <c r="N77" s="7">
        <v>33.785299999999999</v>
      </c>
      <c r="O77" s="7">
        <v>19.0123</v>
      </c>
      <c r="P77" s="7"/>
    </row>
    <row r="78" spans="1:16" x14ac:dyDescent="0.2">
      <c r="A78" s="8" t="s">
        <v>127</v>
      </c>
      <c r="B78" s="8" t="s">
        <v>163</v>
      </c>
      <c r="C78" s="16" t="s">
        <v>85</v>
      </c>
      <c r="D78" s="16" t="s">
        <v>74</v>
      </c>
      <c r="E78" s="19">
        <v>83.44</v>
      </c>
      <c r="F78" s="9">
        <v>44834.5</v>
      </c>
      <c r="G78" s="19">
        <v>0.93899999999999995</v>
      </c>
      <c r="H78" s="19">
        <v>41.99</v>
      </c>
      <c r="I78" s="7">
        <v>81.858000000000004</v>
      </c>
      <c r="J78" s="7">
        <v>80.558000000000007</v>
      </c>
      <c r="K78" s="7">
        <v>87.903000000000006</v>
      </c>
      <c r="N78" s="7">
        <v>34.430300000000003</v>
      </c>
      <c r="O78" s="7">
        <v>19.031099999999999</v>
      </c>
      <c r="P78" s="7"/>
    </row>
    <row r="79" spans="1:16" x14ac:dyDescent="0.2">
      <c r="A79" s="8" t="s">
        <v>127</v>
      </c>
      <c r="B79" s="8" t="s">
        <v>164</v>
      </c>
      <c r="C79" s="16" t="s">
        <v>85</v>
      </c>
      <c r="D79" s="16" t="s">
        <v>74</v>
      </c>
      <c r="E79" s="19">
        <v>80.498000000000005</v>
      </c>
      <c r="F79" s="9">
        <v>44835.5</v>
      </c>
      <c r="G79" s="19">
        <v>0.89900000000000002</v>
      </c>
      <c r="H79" s="19">
        <v>42.368000000000002</v>
      </c>
      <c r="I79" s="7">
        <v>81.454999999999998</v>
      </c>
      <c r="J79" s="7">
        <v>74.415000000000006</v>
      </c>
      <c r="K79" s="7">
        <v>85.625</v>
      </c>
      <c r="N79" s="7">
        <v>33.241900000000001</v>
      </c>
      <c r="O79" s="7">
        <v>19.4651</v>
      </c>
      <c r="P79" s="7"/>
    </row>
    <row r="80" spans="1:16" x14ac:dyDescent="0.2">
      <c r="A80" s="8" t="s">
        <v>127</v>
      </c>
      <c r="B80" s="8" t="s">
        <v>165</v>
      </c>
      <c r="C80" s="16" t="s">
        <v>85</v>
      </c>
      <c r="D80" s="16" t="s">
        <v>74</v>
      </c>
      <c r="E80" s="19">
        <v>73.135000000000005</v>
      </c>
      <c r="F80" s="9">
        <v>44840.5</v>
      </c>
      <c r="G80" s="19">
        <v>1.3220000000000001</v>
      </c>
      <c r="H80" s="19">
        <v>47.252000000000002</v>
      </c>
      <c r="I80" s="7">
        <v>74.572000000000003</v>
      </c>
      <c r="J80" s="7">
        <v>69.971999999999994</v>
      </c>
      <c r="K80" s="7">
        <v>74.86</v>
      </c>
      <c r="L80" s="7">
        <v>78.266800000000003</v>
      </c>
      <c r="N80" s="7">
        <v>34.723500000000001</v>
      </c>
      <c r="O80" s="7">
        <v>18.444400000000002</v>
      </c>
      <c r="P80" s="7"/>
    </row>
    <row r="81" spans="1:18" x14ac:dyDescent="0.2">
      <c r="A81" s="8" t="s">
        <v>127</v>
      </c>
      <c r="B81" s="8" t="s">
        <v>166</v>
      </c>
      <c r="C81" s="16" t="s">
        <v>85</v>
      </c>
      <c r="D81" s="16" t="s">
        <v>74</v>
      </c>
      <c r="E81" s="19">
        <v>72.944000000000003</v>
      </c>
      <c r="F81" s="9">
        <v>44842</v>
      </c>
      <c r="G81" s="19">
        <v>0.83199999999999996</v>
      </c>
      <c r="H81" s="19">
        <v>45.631</v>
      </c>
      <c r="I81" s="7">
        <v>74.775999999999996</v>
      </c>
      <c r="J81" s="7">
        <v>70.638000000000005</v>
      </c>
      <c r="K81" s="7">
        <v>73.417000000000002</v>
      </c>
      <c r="N81" s="7">
        <v>33.648099999999999</v>
      </c>
      <c r="O81" s="7">
        <v>19.690999999999999</v>
      </c>
      <c r="P81" s="7"/>
    </row>
    <row r="82" spans="1:18" x14ac:dyDescent="0.2">
      <c r="A82" s="8" t="s">
        <v>127</v>
      </c>
      <c r="B82" s="8" t="s">
        <v>167</v>
      </c>
      <c r="C82" s="16" t="s">
        <v>85</v>
      </c>
      <c r="D82" s="16" t="s">
        <v>74</v>
      </c>
      <c r="E82" s="19">
        <v>75.564999999999998</v>
      </c>
      <c r="F82" s="9">
        <v>44843</v>
      </c>
      <c r="G82" s="19">
        <v>1.369</v>
      </c>
      <c r="H82" s="19">
        <v>43.029000000000003</v>
      </c>
      <c r="I82" s="7">
        <v>76.037000000000006</v>
      </c>
      <c r="J82" s="7">
        <v>72.460999999999999</v>
      </c>
      <c r="K82" s="7">
        <v>78.197000000000003</v>
      </c>
      <c r="N82" s="7">
        <v>34.869</v>
      </c>
      <c r="O82" s="7">
        <v>19.102900000000002</v>
      </c>
      <c r="P82" s="7"/>
    </row>
    <row r="83" spans="1:18" x14ac:dyDescent="0.2">
      <c r="A83" s="8" t="s">
        <v>127</v>
      </c>
      <c r="B83" s="8" t="s">
        <v>168</v>
      </c>
      <c r="C83" s="16" t="s">
        <v>85</v>
      </c>
      <c r="D83" s="16" t="s">
        <v>74</v>
      </c>
      <c r="E83" s="19">
        <v>76.927000000000007</v>
      </c>
      <c r="F83" s="9">
        <v>44843</v>
      </c>
      <c r="G83" s="19">
        <v>0.63600000000000001</v>
      </c>
      <c r="H83" s="19">
        <v>47.213000000000001</v>
      </c>
      <c r="I83" s="7">
        <v>78.790000000000006</v>
      </c>
      <c r="J83" s="7">
        <v>79.813999999999993</v>
      </c>
      <c r="K83" s="7">
        <v>72.177000000000007</v>
      </c>
      <c r="L83" s="7">
        <v>78.759500000000003</v>
      </c>
      <c r="N83" s="7">
        <v>33.310400000000001</v>
      </c>
      <c r="O83" s="7">
        <v>19.549499999999998</v>
      </c>
      <c r="P83" s="7"/>
    </row>
    <row r="84" spans="1:18" x14ac:dyDescent="0.2">
      <c r="A84" s="8"/>
      <c r="B84" s="8"/>
      <c r="F84" s="9"/>
      <c r="H84" s="19"/>
      <c r="N84" s="7"/>
      <c r="O84" s="7"/>
      <c r="P84" s="7"/>
      <c r="R84" s="8" t="s">
        <v>18</v>
      </c>
    </row>
    <row r="85" spans="1:18" x14ac:dyDescent="0.2">
      <c r="A85" s="8" t="s">
        <v>18</v>
      </c>
      <c r="B85" s="6" t="s">
        <v>11</v>
      </c>
      <c r="C85" s="16" t="s">
        <v>18</v>
      </c>
      <c r="D85" s="16" t="s">
        <v>18</v>
      </c>
      <c r="E85" s="19">
        <v>78.712329999999994</v>
      </c>
      <c r="F85" s="9">
        <v>44836</v>
      </c>
      <c r="G85" s="19">
        <v>1.20635</v>
      </c>
      <c r="H85" s="19">
        <v>44.79365</v>
      </c>
      <c r="I85" s="7">
        <v>81.193129999999996</v>
      </c>
      <c r="J85" s="7">
        <v>75.119489999999999</v>
      </c>
      <c r="K85" s="7">
        <v>79.82441</v>
      </c>
      <c r="N85" s="19">
        <v>34.19717</v>
      </c>
      <c r="O85" s="19">
        <v>19.254200000000001</v>
      </c>
      <c r="P85" s="7"/>
      <c r="R85" s="8" t="s">
        <v>18</v>
      </c>
    </row>
    <row r="86" spans="1:18" x14ac:dyDescent="0.2">
      <c r="A86" s="8" t="s">
        <v>18</v>
      </c>
      <c r="B86" s="6" t="s">
        <v>12</v>
      </c>
      <c r="C86" s="16" t="s">
        <v>18</v>
      </c>
      <c r="D86" s="16" t="s">
        <v>18</v>
      </c>
      <c r="E86" s="19">
        <v>3.8510267110886001</v>
      </c>
      <c r="F86" s="5"/>
      <c r="G86" s="19">
        <v>0.55044999999999999</v>
      </c>
      <c r="H86" s="19">
        <v>1.6453599999999999</v>
      </c>
      <c r="I86" s="7">
        <v>4.9989100000000004</v>
      </c>
      <c r="J86" s="7">
        <v>4.1845100000000004</v>
      </c>
      <c r="K86" s="7">
        <v>3.5620599999999998</v>
      </c>
      <c r="N86" s="19">
        <v>0.37956358186493644</v>
      </c>
      <c r="O86" s="19">
        <v>0.23490747416624161</v>
      </c>
      <c r="P86" s="7"/>
      <c r="R86" s="8" t="s">
        <v>18</v>
      </c>
    </row>
    <row r="87" spans="1:18" x14ac:dyDescent="0.2">
      <c r="A87" s="8" t="s">
        <v>18</v>
      </c>
      <c r="B87" s="6" t="s">
        <v>13</v>
      </c>
      <c r="C87" s="16" t="s">
        <v>18</v>
      </c>
      <c r="D87" s="16" t="s">
        <v>18</v>
      </c>
      <c r="E87" s="19">
        <v>8.9582795831914801</v>
      </c>
      <c r="F87" s="5"/>
      <c r="G87" s="19">
        <v>47.923990000000003</v>
      </c>
      <c r="H87" s="19">
        <v>3.85791</v>
      </c>
      <c r="I87" s="7">
        <v>6.5085600000000001</v>
      </c>
      <c r="J87" s="7">
        <v>5.8506</v>
      </c>
      <c r="K87" s="7">
        <v>4.6867700000000001</v>
      </c>
      <c r="N87" s="19">
        <v>2.0322894235042899</v>
      </c>
      <c r="O87" s="19">
        <v>2.233906010969831</v>
      </c>
      <c r="P87" s="7"/>
    </row>
    <row r="88" spans="1:18" x14ac:dyDescent="0.2">
      <c r="A88" s="10"/>
      <c r="B88" s="10"/>
      <c r="C88" s="17"/>
      <c r="H88" s="17"/>
      <c r="J88" s="17"/>
    </row>
    <row r="89" spans="1:18" x14ac:dyDescent="0.2">
      <c r="A89" s="40" t="s">
        <v>24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</row>
    <row r="90" spans="1:18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</row>
    <row r="91" spans="1:18" x14ac:dyDescent="0.2">
      <c r="A91" s="41" t="s">
        <v>61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</row>
    <row r="92" spans="1:18" ht="14.25" customHeight="1" x14ac:dyDescent="0.2">
      <c r="A92" s="10"/>
      <c r="B92" s="8"/>
      <c r="C92" s="17"/>
      <c r="G92" s="21"/>
      <c r="H92" s="21"/>
      <c r="M92" s="16"/>
    </row>
    <row r="93" spans="1:18" x14ac:dyDescent="0.2">
      <c r="A93" s="10"/>
      <c r="B93" s="8"/>
      <c r="C93" s="17"/>
      <c r="G93" s="21"/>
      <c r="H93" s="21"/>
      <c r="M93" s="16"/>
    </row>
    <row r="94" spans="1:18" x14ac:dyDescent="0.2">
      <c r="A94" s="10"/>
      <c r="B94" s="8"/>
      <c r="C94" s="17"/>
      <c r="G94" s="21"/>
      <c r="H94" s="21"/>
      <c r="M94" s="16"/>
    </row>
    <row r="95" spans="1:18" x14ac:dyDescent="0.2">
      <c r="A95" s="10"/>
      <c r="B95" s="8"/>
      <c r="C95" s="17"/>
      <c r="G95" s="21"/>
      <c r="H95" s="21"/>
      <c r="M95" s="16"/>
    </row>
    <row r="96" spans="1:18" x14ac:dyDescent="0.2">
      <c r="A96" s="10"/>
      <c r="B96" s="8"/>
      <c r="C96" s="17"/>
      <c r="G96" s="21"/>
      <c r="H96" s="21"/>
      <c r="M96" s="16"/>
    </row>
    <row r="97" spans="1:13" x14ac:dyDescent="0.2">
      <c r="A97" s="10"/>
      <c r="B97" s="8"/>
      <c r="C97" s="17"/>
      <c r="G97" s="21"/>
      <c r="H97" s="21"/>
      <c r="M97" s="16"/>
    </row>
    <row r="98" spans="1:13" ht="15" x14ac:dyDescent="0.25">
      <c r="A98" s="10"/>
      <c r="B98" s="23"/>
      <c r="C98" s="17"/>
      <c r="G98" s="21"/>
      <c r="H98" s="21"/>
      <c r="M98" s="16"/>
    </row>
    <row r="99" spans="1:13" x14ac:dyDescent="0.2">
      <c r="A99" s="10"/>
      <c r="B99" s="8"/>
      <c r="C99" s="17"/>
      <c r="G99" s="21"/>
      <c r="H99" s="21"/>
      <c r="M99" s="16"/>
    </row>
    <row r="100" spans="1:13" x14ac:dyDescent="0.2">
      <c r="A100" s="10"/>
      <c r="B100" s="10"/>
      <c r="C100" s="17"/>
      <c r="G100" s="21"/>
      <c r="H100" s="21"/>
      <c r="M100" s="16"/>
    </row>
    <row r="101" spans="1:13" x14ac:dyDescent="0.2">
      <c r="A101" s="10"/>
      <c r="B101" s="10"/>
      <c r="C101" s="17"/>
      <c r="G101" s="21"/>
      <c r="H101" s="21"/>
      <c r="M101" s="16"/>
    </row>
    <row r="102" spans="1:13" x14ac:dyDescent="0.2">
      <c r="A102" s="10"/>
      <c r="B102" s="10"/>
      <c r="C102" s="17"/>
      <c r="G102" s="21"/>
      <c r="H102" s="21"/>
      <c r="M102" s="16"/>
    </row>
    <row r="103" spans="1:13" x14ac:dyDescent="0.2">
      <c r="A103" s="10"/>
      <c r="B103" s="10"/>
      <c r="G103" s="21"/>
      <c r="H103" s="21"/>
      <c r="M103" s="16"/>
    </row>
    <row r="104" spans="1:13" x14ac:dyDescent="0.2">
      <c r="A104" s="10"/>
      <c r="B104" s="10"/>
      <c r="G104" s="21"/>
      <c r="H104" s="21"/>
      <c r="M104" s="16"/>
    </row>
    <row r="105" spans="1:13" x14ac:dyDescent="0.2">
      <c r="A105" s="10"/>
      <c r="B105" s="10"/>
      <c r="G105" s="21"/>
      <c r="H105" s="21"/>
      <c r="M105" s="16"/>
    </row>
    <row r="106" spans="1:13" x14ac:dyDescent="0.2">
      <c r="A106" s="10"/>
      <c r="B106" s="10"/>
      <c r="G106" s="21"/>
      <c r="H106" s="21"/>
    </row>
    <row r="107" spans="1:13" x14ac:dyDescent="0.2">
      <c r="A107" s="8"/>
      <c r="B107" s="8"/>
    </row>
  </sheetData>
  <sortState xmlns:xlrd2="http://schemas.microsoft.com/office/spreadsheetml/2017/richdata2" ref="A54:L93">
    <sortCondition ref="A54:A93"/>
    <sortCondition ref="B54:B93"/>
  </sortState>
  <mergeCells count="4">
    <mergeCell ref="E4:H4"/>
    <mergeCell ref="N4:O4"/>
    <mergeCell ref="A89:M90"/>
    <mergeCell ref="A91:N91"/>
  </mergeCells>
  <phoneticPr fontId="0" type="noConversion"/>
  <hyperlinks>
    <hyperlink ref="T11" r:id="rId1" xr:uid="{00000000-0004-0000-0000-000000000000}"/>
    <hyperlink ref="U11" r:id="rId2" xr:uid="{00000000-0004-0000-0000-000001000000}"/>
    <hyperlink ref="V11" r:id="rId3" xr:uid="{00000000-0004-0000-0000-000002000000}"/>
  </hyperlinks>
  <pageMargins left="0.25" right="0.25" top="0.5" bottom="0.25" header="0.25" footer="0.25"/>
  <pageSetup scale="69" fitToHeight="12" orientation="portrait" r:id="rId4"/>
  <headerFooter alignWithMargins="0"/>
  <rowBreaks count="1" manualBreakCount="1">
    <brk id="4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Department of Crop Sciences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Esgar</dc:creator>
  <cp:lastModifiedBy>Joos, Darin K</cp:lastModifiedBy>
  <cp:lastPrinted>2022-11-16T12:40:39Z</cp:lastPrinted>
  <dcterms:created xsi:type="dcterms:W3CDTF">2000-11-06T15:05:10Z</dcterms:created>
  <dcterms:modified xsi:type="dcterms:W3CDTF">2022-12-20T19:24:44Z</dcterms:modified>
</cp:coreProperties>
</file>