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corn2022\"/>
    </mc:Choice>
  </mc:AlternateContent>
  <xr:revisionPtr revIDLastSave="0" documentId="13_ncr:1_{FDF56520-B5ED-4A13-9C45-DB1D24601102}" xr6:coauthVersionLast="4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Yield Data" sheetId="1" r:id="rId1"/>
    <sheet name="Trial Info" sheetId="2" r:id="rId2"/>
  </sheets>
  <definedNames>
    <definedName name="_xlnm._FilterDatabase" localSheetId="0" hidden="1">'Yield Data'!$A$5:$P$122</definedName>
    <definedName name="_xlnm.Print_Area" localSheetId="0">'Yield Data'!$A$1:$P$128,'Yield Data'!$R$7:$W$33</definedName>
    <definedName name="_xlnm.Print_Titles" localSheetId="0">'Yield Data'!$1:$5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1" l="1"/>
  <c r="V33" i="1"/>
  <c r="U33" i="1"/>
</calcChain>
</file>

<file path=xl/sharedStrings.xml><?xml version="1.0" encoding="utf-8"?>
<sst xmlns="http://schemas.openxmlformats.org/spreadsheetml/2006/main" count="673" uniqueCount="197">
  <si>
    <t>Yield</t>
  </si>
  <si>
    <t>Moisture</t>
  </si>
  <si>
    <t>2-yr</t>
  </si>
  <si>
    <t>bu/a</t>
  </si>
  <si>
    <t>%</t>
  </si>
  <si>
    <t xml:space="preserve"> Avg.</t>
  </si>
  <si>
    <t>3-yr</t>
  </si>
  <si>
    <t>Average</t>
  </si>
  <si>
    <t>L.S.D 25% Level</t>
  </si>
  <si>
    <t>CV (%)</t>
  </si>
  <si>
    <r>
      <t>IST</t>
    </r>
    <r>
      <rPr>
        <b/>
        <vertAlign val="superscript"/>
        <sz val="10"/>
        <rFont val="Arial"/>
        <family val="2"/>
      </rPr>
      <t>1</t>
    </r>
  </si>
  <si>
    <r>
      <t>GT</t>
    </r>
    <r>
      <rPr>
        <b/>
        <vertAlign val="superscript"/>
        <sz val="10"/>
        <rFont val="Arial"/>
        <family val="2"/>
      </rPr>
      <t>2</t>
    </r>
  </si>
  <si>
    <t>Relative</t>
  </si>
  <si>
    <t>Maturity</t>
  </si>
  <si>
    <r>
      <t>HT</t>
    </r>
    <r>
      <rPr>
        <b/>
        <vertAlign val="superscript"/>
        <sz val="10"/>
        <rFont val="Arial"/>
        <family val="2"/>
      </rPr>
      <t>3</t>
    </r>
  </si>
  <si>
    <t>Non-GMO Hybrids</t>
  </si>
  <si>
    <t>Name</t>
  </si>
  <si>
    <t>Company</t>
  </si>
  <si>
    <r>
      <t>1</t>
    </r>
    <r>
      <rPr>
        <sz val="10"/>
        <rFont val="Arial"/>
        <family val="2"/>
      </rPr>
      <t>Insecticide Seed Treatment: L = Low rate, M = Medium rate, H = High rate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</si>
  <si>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Genetic Traits: C= Corn Borer, R= Root Worm, L= Other Lepidoptera, Number following the letter indicates how many traits are expressed  </t>
    </r>
  </si>
  <si>
    <r>
      <t>3</t>
    </r>
    <r>
      <rPr>
        <sz val="10"/>
        <rFont val="Arial"/>
        <family val="2"/>
      </rPr>
      <t>Herbicide Traits: G= Glyphosate, U= Glufosinate, B= Both</t>
    </r>
  </si>
  <si>
    <t>Fenton</t>
  </si>
  <si>
    <t>DeKalb</t>
  </si>
  <si>
    <t>Early RM</t>
  </si>
  <si>
    <t>Any RM</t>
  </si>
  <si>
    <t>Location</t>
  </si>
  <si>
    <t>County</t>
  </si>
  <si>
    <t>Whiteside</t>
  </si>
  <si>
    <t>Site Location</t>
  </si>
  <si>
    <t>Click to see map</t>
  </si>
  <si>
    <t>Host</t>
  </si>
  <si>
    <t>John and Jim Boesche</t>
  </si>
  <si>
    <t>Ron and Dave Mickley</t>
  </si>
  <si>
    <t>Soil type</t>
  </si>
  <si>
    <t>Drummer silty clay loam</t>
  </si>
  <si>
    <t>Coffeen silt loam</t>
  </si>
  <si>
    <t>Planting date</t>
  </si>
  <si>
    <t>Harvest date</t>
  </si>
  <si>
    <t>Nitrogen applied</t>
  </si>
  <si>
    <t>182 lbs. as PPI UAN</t>
  </si>
  <si>
    <t>160 lbs as PPI NH3</t>
  </si>
  <si>
    <t>PRE</t>
  </si>
  <si>
    <t>Tripleflex</t>
  </si>
  <si>
    <t>Resicore</t>
  </si>
  <si>
    <t>POST</t>
  </si>
  <si>
    <t>Impact</t>
  </si>
  <si>
    <t>Tillage</t>
  </si>
  <si>
    <t>Spring</t>
  </si>
  <si>
    <t>Field cultivator</t>
  </si>
  <si>
    <t>Fall</t>
  </si>
  <si>
    <t>None</t>
  </si>
  <si>
    <t>Chisel</t>
  </si>
  <si>
    <t>Latitude</t>
  </si>
  <si>
    <t>Longitude</t>
  </si>
  <si>
    <t>Freeport</t>
  </si>
  <si>
    <t>Stephenson</t>
  </si>
  <si>
    <t>Highland Community Collage</t>
  </si>
  <si>
    <t>Did not harvest</t>
  </si>
  <si>
    <t>Fayette silt loam</t>
  </si>
  <si>
    <t>Fungicide</t>
  </si>
  <si>
    <t>200 lbs as PPI UAN</t>
  </si>
  <si>
    <t>Pesticides</t>
  </si>
  <si>
    <t>Yes</t>
  </si>
  <si>
    <t>RainFall</t>
  </si>
  <si>
    <t>April</t>
  </si>
  <si>
    <t>May</t>
  </si>
  <si>
    <t>June</t>
  </si>
  <si>
    <t>July</t>
  </si>
  <si>
    <t>August</t>
  </si>
  <si>
    <t>September</t>
  </si>
  <si>
    <t>Total</t>
  </si>
  <si>
    <t>2022 Hybrid Corn Test Results: North Region (36,500 ppa)</t>
  </si>
  <si>
    <t>Click here for directions</t>
  </si>
  <si>
    <t>Beck's</t>
  </si>
  <si>
    <t>5393V2P</t>
  </si>
  <si>
    <t>XL® 5413Q™</t>
  </si>
  <si>
    <t>XL® 5647Q™</t>
  </si>
  <si>
    <t>Cornelius</t>
  </si>
  <si>
    <t>C6525SSP</t>
  </si>
  <si>
    <t>Dairyland</t>
  </si>
  <si>
    <t>DS-4014Q</t>
  </si>
  <si>
    <t>DS-4310AM</t>
  </si>
  <si>
    <t>DS-4510Q</t>
  </si>
  <si>
    <t>DS-4567Q</t>
  </si>
  <si>
    <t>NuTech</t>
  </si>
  <si>
    <t>64B5Q</t>
  </si>
  <si>
    <t>66C2Q</t>
  </si>
  <si>
    <t>M</t>
  </si>
  <si>
    <t>C2</t>
  </si>
  <si>
    <t>L2</t>
  </si>
  <si>
    <t>G</t>
  </si>
  <si>
    <t>L1</t>
  </si>
  <si>
    <t>B</t>
  </si>
  <si>
    <t>C</t>
  </si>
  <si>
    <t>R</t>
  </si>
  <si>
    <t>L</t>
  </si>
  <si>
    <t>H</t>
  </si>
  <si>
    <t>R2</t>
  </si>
  <si>
    <t>Prairie</t>
  </si>
  <si>
    <t>Viking</t>
  </si>
  <si>
    <t>84-05</t>
  </si>
  <si>
    <t>O.46-02P</t>
  </si>
  <si>
    <t>O.51-04P</t>
  </si>
  <si>
    <t>O.84-04</t>
  </si>
  <si>
    <t>AXIS</t>
  </si>
  <si>
    <t>59A25RIB</t>
  </si>
  <si>
    <t>59R27RIB</t>
  </si>
  <si>
    <t>60P59RIB</t>
  </si>
  <si>
    <t>62A58RIB</t>
  </si>
  <si>
    <t>62B56RIB</t>
  </si>
  <si>
    <t>63W23RIB</t>
  </si>
  <si>
    <t>5899SX</t>
  </si>
  <si>
    <t>6128V2P</t>
  </si>
  <si>
    <t>6278SX</t>
  </si>
  <si>
    <t>6374V2P</t>
  </si>
  <si>
    <t>XL® 5864AM™</t>
  </si>
  <si>
    <t>XL® 6041Q™</t>
  </si>
  <si>
    <t>XL® 6081AM™</t>
  </si>
  <si>
    <t>Channel</t>
  </si>
  <si>
    <t>202-58SSPRIB</t>
  </si>
  <si>
    <t>R3</t>
  </si>
  <si>
    <t>206-16SSPRIB</t>
  </si>
  <si>
    <t>210-46VT2PRIB</t>
  </si>
  <si>
    <t>211-11SSPRIB</t>
  </si>
  <si>
    <t>212-52SSPRIB</t>
  </si>
  <si>
    <t>214-22STXRIB</t>
  </si>
  <si>
    <t>214-78DGVT2PRIB</t>
  </si>
  <si>
    <t>C575DP</t>
  </si>
  <si>
    <t>C6724SS</t>
  </si>
  <si>
    <t>C6762SSP</t>
  </si>
  <si>
    <t>C6847TRE</t>
  </si>
  <si>
    <t>C6900</t>
  </si>
  <si>
    <t>C7021DP</t>
  </si>
  <si>
    <t>C7124SS</t>
  </si>
  <si>
    <t>C7270DP</t>
  </si>
  <si>
    <t>C7308SS</t>
  </si>
  <si>
    <t>C7357DP</t>
  </si>
  <si>
    <t>C7366DGDP</t>
  </si>
  <si>
    <t>C7373SSP</t>
  </si>
  <si>
    <t>DS-4878AM</t>
  </si>
  <si>
    <t>DS-4917AM</t>
  </si>
  <si>
    <t>DS-5095AM</t>
  </si>
  <si>
    <t>DS-5144Q</t>
  </si>
  <si>
    <t>DS-5161Q</t>
  </si>
  <si>
    <t>Dekalb</t>
  </si>
  <si>
    <t>DKC105-33RIB</t>
  </si>
  <si>
    <t>DKC107-33RIB</t>
  </si>
  <si>
    <t>DKC111-33RIB</t>
  </si>
  <si>
    <t>DKC56-26RIB</t>
  </si>
  <si>
    <t>DKC56-65RIB</t>
  </si>
  <si>
    <t>DKC59-82RIB</t>
  </si>
  <si>
    <t>DKC62-69RIB</t>
  </si>
  <si>
    <t>DKC66-17RIB</t>
  </si>
  <si>
    <t>Dyna-Gro</t>
  </si>
  <si>
    <t>D47SS93</t>
  </si>
  <si>
    <t>D48SS50</t>
  </si>
  <si>
    <t>D51SS61</t>
  </si>
  <si>
    <t>D53SS13</t>
  </si>
  <si>
    <t>68A7AM</t>
  </si>
  <si>
    <t>69B9Q</t>
  </si>
  <si>
    <t>70A8AM</t>
  </si>
  <si>
    <t>70F6Q</t>
  </si>
  <si>
    <t>72A5Q</t>
  </si>
  <si>
    <t>72D4Q</t>
  </si>
  <si>
    <t>73A6Q</t>
  </si>
  <si>
    <t>74C4AM</t>
  </si>
  <si>
    <t>Pioneer</t>
  </si>
  <si>
    <t>P0720Q</t>
  </si>
  <si>
    <t>P0924Q</t>
  </si>
  <si>
    <t>Renk</t>
  </si>
  <si>
    <t>RK700SSTX</t>
  </si>
  <si>
    <t>RK710DGVT2P</t>
  </si>
  <si>
    <t>RK715SSTX</t>
  </si>
  <si>
    <t>RK774VT2P</t>
  </si>
  <si>
    <t>RK805VT2P</t>
  </si>
  <si>
    <t>RK826VT2P</t>
  </si>
  <si>
    <t>Stone Seed</t>
  </si>
  <si>
    <t>0403SP</t>
  </si>
  <si>
    <t>C3</t>
  </si>
  <si>
    <t>0603SP</t>
  </si>
  <si>
    <t>0931SS</t>
  </si>
  <si>
    <t>1103SS</t>
  </si>
  <si>
    <t>1303SP</t>
  </si>
  <si>
    <t>1332SS</t>
  </si>
  <si>
    <t>58-11</t>
  </si>
  <si>
    <t>O.48-08P</t>
  </si>
  <si>
    <t>O.85-09</t>
  </si>
  <si>
    <r>
      <t>Regional Results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</si>
  <si>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The Fenton location was not used due to a accidental application of herbicide. </t>
    </r>
  </si>
  <si>
    <t>150 lbs as PPI UAN</t>
  </si>
  <si>
    <t>40 lbs side dress as UAN</t>
  </si>
  <si>
    <t>Tripleflex and Infantry</t>
  </si>
  <si>
    <t>Laudis and Infanty</t>
  </si>
  <si>
    <t>Disk Ripper</t>
  </si>
  <si>
    <t>SureStart II and Atrazine</t>
  </si>
  <si>
    <t>Roundup, SAT, Atrazine</t>
  </si>
  <si>
    <t>Acuron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</si>
</sst>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[$-409]mmmm\ d\,\ yyyy;@"/>
  </numFmts>
  <fonts count="6" x14ac:knownFonts="1"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1" applyFont="1" applyAlignment="1"/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/>
    <xf numFmtId="1" fontId="3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0" fontId="5" fillId="0" borderId="0" xfId="2" applyAlignment="1">
      <alignment horizontal="left"/>
    </xf>
    <xf numFmtId="0" fontId="5" fillId="0" borderId="0" xfId="2"/>
    <xf numFmtId="165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165" fontId="0" fillId="0" borderId="0" xfId="0" applyNumberForma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2" applyFill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Vq7rtNGxrKML38SB7" TargetMode="External"/><Relationship Id="rId2" Type="http://schemas.openxmlformats.org/officeDocument/2006/relationships/hyperlink" Target="https://goo.gl/maps/76fbHJnNJ8bA8WpDA" TargetMode="External"/><Relationship Id="rId1" Type="http://schemas.openxmlformats.org/officeDocument/2006/relationships/hyperlink" Target="https://goo.gl/maps/uY666hoCY8KRjzaN6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76fbHJnNJ8bA8WpDA" TargetMode="External"/><Relationship Id="rId2" Type="http://schemas.openxmlformats.org/officeDocument/2006/relationships/hyperlink" Target="https://goo.gl/maps/Q2icqJEzNjiBUC2r9" TargetMode="External"/><Relationship Id="rId1" Type="http://schemas.openxmlformats.org/officeDocument/2006/relationships/hyperlink" Target="https://goo.gl/maps/uY666hoCY8KRjzaN6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1"/>
  <sheetViews>
    <sheetView tabSelected="1" zoomScaleNormal="100" workbookViewId="0"/>
  </sheetViews>
  <sheetFormatPr defaultColWidth="9.140625" defaultRowHeight="12.75" x14ac:dyDescent="0.2"/>
  <cols>
    <col min="1" max="1" width="21.140625" style="4" customWidth="1"/>
    <col min="2" max="2" width="20.85546875" style="4" bestFit="1" customWidth="1"/>
    <col min="3" max="3" width="4.140625" style="4" customWidth="1"/>
    <col min="4" max="6" width="3.140625" style="4" customWidth="1"/>
    <col min="7" max="7" width="4.140625" style="4" customWidth="1"/>
    <col min="8" max="8" width="9.140625" style="6"/>
    <col min="9" max="9" width="9.140625" style="24"/>
    <col min="10" max="10" width="9.140625" style="27"/>
    <col min="11" max="11" width="9.140625" style="24"/>
    <col min="12" max="12" width="9.140625" style="27"/>
    <col min="13" max="13" width="9.140625" style="24"/>
    <col min="14" max="14" width="9.140625" style="27"/>
    <col min="15" max="16" width="9.140625" style="24"/>
    <col min="17" max="17" width="2.42578125" style="23" customWidth="1"/>
    <col min="18" max="19" width="9.140625" style="23"/>
    <col min="20" max="20" width="2.7109375" style="23" customWidth="1"/>
    <col min="21" max="23" width="20.7109375" style="23" customWidth="1"/>
    <col min="24" max="16384" width="9.140625" style="23"/>
  </cols>
  <sheetData>
    <row r="1" spans="1:23" x14ac:dyDescent="0.2">
      <c r="A1" s="15" t="s">
        <v>71</v>
      </c>
      <c r="I1" s="19"/>
      <c r="J1" s="21"/>
      <c r="K1" s="32"/>
      <c r="L1" s="31"/>
      <c r="M1" s="19"/>
      <c r="N1" s="21"/>
      <c r="O1" s="19"/>
      <c r="P1" s="19"/>
    </row>
    <row r="2" spans="1:23" x14ac:dyDescent="0.2">
      <c r="A2" s="2"/>
      <c r="B2" s="2"/>
      <c r="C2" s="2"/>
      <c r="D2" s="2"/>
      <c r="E2" s="2"/>
      <c r="F2" s="2"/>
      <c r="G2" s="2"/>
      <c r="H2" s="18"/>
      <c r="I2" s="19"/>
      <c r="J2" s="21"/>
      <c r="L2" s="31"/>
      <c r="M2" s="19"/>
      <c r="N2" s="21"/>
    </row>
    <row r="3" spans="1:23" ht="14.25" x14ac:dyDescent="0.2">
      <c r="A3" s="2"/>
      <c r="I3" s="57" t="s">
        <v>187</v>
      </c>
      <c r="J3" s="57"/>
      <c r="K3" s="58" t="s">
        <v>54</v>
      </c>
      <c r="L3" s="58"/>
      <c r="M3" s="3" t="s">
        <v>22</v>
      </c>
      <c r="N3" s="1"/>
      <c r="O3" s="19" t="s">
        <v>2</v>
      </c>
      <c r="P3" s="19" t="s">
        <v>6</v>
      </c>
    </row>
    <row r="4" spans="1:23" x14ac:dyDescent="0.2">
      <c r="A4" s="2"/>
      <c r="B4" s="2"/>
      <c r="C4" s="2"/>
      <c r="D4" s="2"/>
      <c r="E4" s="2"/>
      <c r="F4" s="2"/>
      <c r="H4" s="18" t="s">
        <v>12</v>
      </c>
      <c r="I4" s="19" t="s">
        <v>0</v>
      </c>
      <c r="J4" s="21" t="s">
        <v>1</v>
      </c>
      <c r="K4" s="32" t="s">
        <v>0</v>
      </c>
      <c r="L4" s="31" t="s">
        <v>1</v>
      </c>
      <c r="M4" s="19" t="s">
        <v>0</v>
      </c>
      <c r="N4" s="21" t="s">
        <v>1</v>
      </c>
      <c r="O4" s="19" t="s">
        <v>5</v>
      </c>
      <c r="P4" s="19" t="s">
        <v>5</v>
      </c>
    </row>
    <row r="5" spans="1:23" ht="14.25" x14ac:dyDescent="0.2">
      <c r="A5" s="2" t="s">
        <v>17</v>
      </c>
      <c r="B5" s="2" t="s">
        <v>16</v>
      </c>
      <c r="C5" s="2" t="s">
        <v>10</v>
      </c>
      <c r="D5" s="56" t="s">
        <v>11</v>
      </c>
      <c r="E5" s="56"/>
      <c r="F5" s="56"/>
      <c r="G5" s="2" t="s">
        <v>14</v>
      </c>
      <c r="H5" s="18" t="s">
        <v>13</v>
      </c>
      <c r="I5" s="19" t="s">
        <v>3</v>
      </c>
      <c r="J5" s="21" t="s">
        <v>4</v>
      </c>
      <c r="K5" s="32" t="s">
        <v>3</v>
      </c>
      <c r="L5" s="31" t="s">
        <v>4</v>
      </c>
      <c r="M5" s="19" t="s">
        <v>3</v>
      </c>
      <c r="N5" s="21" t="s">
        <v>4</v>
      </c>
      <c r="O5" s="19" t="s">
        <v>3</v>
      </c>
      <c r="P5" s="19" t="s">
        <v>3</v>
      </c>
    </row>
    <row r="6" spans="1:23" ht="6" customHeight="1" x14ac:dyDescent="0.2">
      <c r="A6" s="2"/>
      <c r="B6" s="2"/>
      <c r="C6" s="2"/>
      <c r="D6" s="2"/>
      <c r="E6" s="2"/>
      <c r="F6" s="2"/>
      <c r="G6" s="2"/>
      <c r="H6" s="18"/>
      <c r="I6" s="19"/>
      <c r="J6" s="21"/>
      <c r="K6" s="32"/>
      <c r="L6" s="31"/>
      <c r="M6" s="19"/>
      <c r="N6" s="21"/>
      <c r="O6" s="19"/>
      <c r="P6" s="19"/>
    </row>
    <row r="7" spans="1:23" x14ac:dyDescent="0.2">
      <c r="A7" s="7" t="s">
        <v>23</v>
      </c>
      <c r="B7" s="22"/>
      <c r="H7" s="14"/>
      <c r="I7" s="19"/>
      <c r="J7" s="21"/>
      <c r="K7" s="5"/>
      <c r="L7" s="28"/>
      <c r="M7" s="5"/>
      <c r="N7" s="20"/>
      <c r="O7" s="5"/>
      <c r="P7" s="5"/>
      <c r="S7" s="33" t="s">
        <v>25</v>
      </c>
      <c r="T7" s="33"/>
      <c r="U7" s="46" t="s">
        <v>54</v>
      </c>
      <c r="V7" s="46" t="s">
        <v>22</v>
      </c>
      <c r="W7" s="46" t="s">
        <v>21</v>
      </c>
    </row>
    <row r="8" spans="1:23" x14ac:dyDescent="0.2">
      <c r="A8" s="4" t="s">
        <v>73</v>
      </c>
      <c r="B8" s="4" t="s">
        <v>74</v>
      </c>
      <c r="C8" s="4" t="s">
        <v>87</v>
      </c>
      <c r="D8" s="4" t="s">
        <v>88</v>
      </c>
      <c r="F8" s="4" t="s">
        <v>89</v>
      </c>
      <c r="G8" s="4" t="s">
        <v>90</v>
      </c>
      <c r="H8" s="14">
        <v>103</v>
      </c>
      <c r="I8" s="19">
        <v>223.9188</v>
      </c>
      <c r="J8" s="21">
        <v>17.22</v>
      </c>
      <c r="K8" s="5">
        <v>199.17670000000001</v>
      </c>
      <c r="L8" s="28">
        <v>15.63</v>
      </c>
      <c r="M8" s="5">
        <v>248.6609</v>
      </c>
      <c r="N8" s="20">
        <v>18.8</v>
      </c>
      <c r="O8" s="5">
        <v>241.51349999999999</v>
      </c>
      <c r="P8" s="5"/>
      <c r="S8" s="33" t="s">
        <v>26</v>
      </c>
      <c r="T8" s="33"/>
      <c r="U8" s="23" t="s">
        <v>55</v>
      </c>
      <c r="V8" s="23" t="s">
        <v>22</v>
      </c>
      <c r="W8" s="23" t="s">
        <v>27</v>
      </c>
    </row>
    <row r="9" spans="1:23" x14ac:dyDescent="0.2">
      <c r="A9" s="4" t="s">
        <v>73</v>
      </c>
      <c r="B9" s="4" t="s">
        <v>75</v>
      </c>
      <c r="C9" s="4" t="s">
        <v>87</v>
      </c>
      <c r="D9" s="4" t="s">
        <v>88</v>
      </c>
      <c r="F9" s="4" t="s">
        <v>91</v>
      </c>
      <c r="G9" s="4" t="s">
        <v>92</v>
      </c>
      <c r="H9" s="14">
        <v>105</v>
      </c>
      <c r="I9" s="19">
        <v>221.2029</v>
      </c>
      <c r="J9" s="21">
        <v>18.84</v>
      </c>
      <c r="K9" s="5">
        <v>201.851</v>
      </c>
      <c r="L9" s="28">
        <v>19.170000000000002</v>
      </c>
      <c r="M9" s="5">
        <v>240.5548</v>
      </c>
      <c r="N9" s="20">
        <v>18.5</v>
      </c>
      <c r="O9" s="5"/>
      <c r="P9" s="5"/>
      <c r="S9" s="33" t="s">
        <v>28</v>
      </c>
      <c r="T9" s="33"/>
      <c r="U9" s="36" t="s">
        <v>29</v>
      </c>
      <c r="V9" s="52" t="s">
        <v>72</v>
      </c>
      <c r="W9" s="37" t="s">
        <v>29</v>
      </c>
    </row>
    <row r="10" spans="1:23" x14ac:dyDescent="0.2">
      <c r="A10" s="4" t="s">
        <v>73</v>
      </c>
      <c r="B10" s="4" t="s">
        <v>76</v>
      </c>
      <c r="C10" s="4" t="s">
        <v>87</v>
      </c>
      <c r="D10" s="4" t="s">
        <v>88</v>
      </c>
      <c r="F10" s="4" t="s">
        <v>89</v>
      </c>
      <c r="G10" s="4" t="s">
        <v>90</v>
      </c>
      <c r="H10" s="14">
        <v>106</v>
      </c>
      <c r="I10" s="19">
        <v>239.29949999999999</v>
      </c>
      <c r="J10" s="21">
        <v>19.2</v>
      </c>
      <c r="K10" s="5">
        <v>220.83750000000001</v>
      </c>
      <c r="L10" s="28">
        <v>18.8</v>
      </c>
      <c r="M10" s="5">
        <v>257.76150000000001</v>
      </c>
      <c r="N10" s="20">
        <v>19.600000000000001</v>
      </c>
      <c r="O10" s="5"/>
      <c r="P10" s="5"/>
      <c r="S10" s="33" t="s">
        <v>30</v>
      </c>
      <c r="T10" s="33"/>
      <c r="U10" s="4" t="s">
        <v>56</v>
      </c>
      <c r="V10" s="23" t="s">
        <v>31</v>
      </c>
      <c r="W10" s="23" t="s">
        <v>32</v>
      </c>
    </row>
    <row r="11" spans="1:23" x14ac:dyDescent="0.2">
      <c r="A11" s="4" t="s">
        <v>77</v>
      </c>
      <c r="B11" s="4" t="s">
        <v>78</v>
      </c>
      <c r="C11" s="4" t="s">
        <v>87</v>
      </c>
      <c r="D11" s="4" t="s">
        <v>93</v>
      </c>
      <c r="E11" s="4" t="s">
        <v>94</v>
      </c>
      <c r="F11" s="4" t="s">
        <v>95</v>
      </c>
      <c r="G11" s="4" t="s">
        <v>92</v>
      </c>
      <c r="H11" s="14">
        <v>105</v>
      </c>
      <c r="I11" s="19">
        <v>225.43729999999999</v>
      </c>
      <c r="J11" s="21">
        <v>19.98</v>
      </c>
      <c r="K11" s="5">
        <v>209.37729999999999</v>
      </c>
      <c r="L11" s="28">
        <v>20.23</v>
      </c>
      <c r="M11" s="5">
        <v>241.49719999999999</v>
      </c>
      <c r="N11" s="20">
        <v>19.73</v>
      </c>
      <c r="O11" s="5"/>
      <c r="P11" s="5"/>
      <c r="S11" s="33" t="s">
        <v>33</v>
      </c>
      <c r="T11" s="33"/>
      <c r="U11" s="35" t="s">
        <v>58</v>
      </c>
      <c r="V11" s="23" t="s">
        <v>34</v>
      </c>
      <c r="W11" s="23" t="s">
        <v>35</v>
      </c>
    </row>
    <row r="12" spans="1:23" x14ac:dyDescent="0.2">
      <c r="A12" s="4" t="s">
        <v>79</v>
      </c>
      <c r="B12" s="4" t="s">
        <v>80</v>
      </c>
      <c r="C12" s="4" t="s">
        <v>96</v>
      </c>
      <c r="D12" s="4" t="s">
        <v>88</v>
      </c>
      <c r="E12" s="4" t="s">
        <v>97</v>
      </c>
      <c r="G12" s="4" t="s">
        <v>92</v>
      </c>
      <c r="H12" s="14">
        <v>100</v>
      </c>
      <c r="I12" s="32">
        <v>211.22200000000001</v>
      </c>
      <c r="J12" s="31">
        <v>17.2</v>
      </c>
      <c r="K12" s="5">
        <v>195.0943</v>
      </c>
      <c r="L12" s="28">
        <v>17.23</v>
      </c>
      <c r="M12" s="5">
        <v>227.34960000000001</v>
      </c>
      <c r="N12" s="28">
        <v>17.170000000000002</v>
      </c>
      <c r="O12" s="5"/>
      <c r="P12" s="5"/>
      <c r="S12" s="38" t="s">
        <v>36</v>
      </c>
      <c r="T12" s="38"/>
      <c r="U12" s="39">
        <v>44692</v>
      </c>
      <c r="V12" s="39">
        <v>44697</v>
      </c>
      <c r="W12" s="39">
        <v>44691</v>
      </c>
    </row>
    <row r="13" spans="1:23" x14ac:dyDescent="0.2">
      <c r="A13" s="4" t="s">
        <v>79</v>
      </c>
      <c r="B13" s="4" t="s">
        <v>81</v>
      </c>
      <c r="C13" s="4" t="s">
        <v>96</v>
      </c>
      <c r="D13" s="4" t="s">
        <v>88</v>
      </c>
      <c r="G13" s="4" t="s">
        <v>92</v>
      </c>
      <c r="H13" s="14">
        <v>103</v>
      </c>
      <c r="I13" s="32">
        <v>217.98750000000001</v>
      </c>
      <c r="J13" s="31">
        <v>18.93</v>
      </c>
      <c r="K13" s="5">
        <v>207.0095</v>
      </c>
      <c r="L13" s="28">
        <v>18.13</v>
      </c>
      <c r="M13" s="5">
        <v>228.96539999999999</v>
      </c>
      <c r="N13" s="28">
        <v>19.73</v>
      </c>
      <c r="O13" s="5">
        <v>235.435</v>
      </c>
      <c r="P13" s="5"/>
      <c r="S13" s="38" t="s">
        <v>37</v>
      </c>
      <c r="T13" s="38"/>
      <c r="U13" s="45">
        <v>44865</v>
      </c>
      <c r="V13" s="39">
        <v>44866</v>
      </c>
      <c r="W13" s="39">
        <v>44865</v>
      </c>
    </row>
    <row r="14" spans="1:23" x14ac:dyDescent="0.2">
      <c r="A14" s="4" t="s">
        <v>79</v>
      </c>
      <c r="B14" s="4" t="s">
        <v>82</v>
      </c>
      <c r="C14" s="4" t="s">
        <v>96</v>
      </c>
      <c r="D14" s="4" t="s">
        <v>88</v>
      </c>
      <c r="E14" s="4" t="s">
        <v>97</v>
      </c>
      <c r="G14" s="4" t="s">
        <v>92</v>
      </c>
      <c r="H14" s="14">
        <v>105</v>
      </c>
      <c r="I14" s="32">
        <v>220.43260000000001</v>
      </c>
      <c r="J14" s="31">
        <v>19.48</v>
      </c>
      <c r="K14" s="5">
        <v>211.70230000000001</v>
      </c>
      <c r="L14" s="28">
        <v>19.329999999999998</v>
      </c>
      <c r="M14" s="5">
        <v>229.1628</v>
      </c>
      <c r="N14" s="28">
        <v>19.63</v>
      </c>
      <c r="O14" s="5">
        <v>247.64075</v>
      </c>
      <c r="P14" s="5"/>
      <c r="S14" s="33" t="s">
        <v>38</v>
      </c>
      <c r="T14" s="33"/>
      <c r="U14" s="4" t="s">
        <v>39</v>
      </c>
      <c r="V14" s="23" t="s">
        <v>189</v>
      </c>
      <c r="W14" s="23" t="s">
        <v>40</v>
      </c>
    </row>
    <row r="15" spans="1:23" x14ac:dyDescent="0.2">
      <c r="A15" s="4" t="s">
        <v>79</v>
      </c>
      <c r="B15" s="4" t="s">
        <v>83</v>
      </c>
      <c r="C15" s="4" t="s">
        <v>96</v>
      </c>
      <c r="D15" s="4" t="s">
        <v>88</v>
      </c>
      <c r="E15" s="4" t="s">
        <v>97</v>
      </c>
      <c r="G15" s="4" t="s">
        <v>92</v>
      </c>
      <c r="H15" s="14">
        <v>105</v>
      </c>
      <c r="I15" s="32">
        <v>223.53</v>
      </c>
      <c r="J15" s="31">
        <v>18.97</v>
      </c>
      <c r="K15" s="5">
        <v>206.7175</v>
      </c>
      <c r="L15" s="28">
        <v>18.77</v>
      </c>
      <c r="M15" s="5">
        <v>240.3424</v>
      </c>
      <c r="N15" s="28">
        <v>19.170000000000002</v>
      </c>
      <c r="O15" s="5"/>
      <c r="P15" s="5"/>
      <c r="S15" s="33"/>
      <c r="T15" s="33"/>
      <c r="U15" s="4"/>
      <c r="V15" s="23" t="s">
        <v>190</v>
      </c>
    </row>
    <row r="16" spans="1:23" x14ac:dyDescent="0.2">
      <c r="A16" s="4" t="s">
        <v>84</v>
      </c>
      <c r="B16" s="4" t="s">
        <v>85</v>
      </c>
      <c r="C16" s="4" t="s">
        <v>87</v>
      </c>
      <c r="D16" s="4" t="s">
        <v>88</v>
      </c>
      <c r="E16" s="4" t="s">
        <v>97</v>
      </c>
      <c r="G16" s="4" t="s">
        <v>92</v>
      </c>
      <c r="H16" s="14">
        <v>104</v>
      </c>
      <c r="I16" s="32">
        <v>226.2681</v>
      </c>
      <c r="J16" s="31">
        <v>19.47</v>
      </c>
      <c r="K16" s="5">
        <v>206.53100000000001</v>
      </c>
      <c r="L16" s="28">
        <v>19.63</v>
      </c>
      <c r="M16" s="5">
        <v>246.0052</v>
      </c>
      <c r="N16" s="28">
        <v>19.3</v>
      </c>
      <c r="O16" s="5"/>
      <c r="P16" s="5"/>
      <c r="S16" s="41" t="s">
        <v>61</v>
      </c>
      <c r="T16" s="41"/>
      <c r="U16" s="43"/>
      <c r="V16" s="44"/>
      <c r="W16" s="44"/>
    </row>
    <row r="17" spans="1:25" x14ac:dyDescent="0.2">
      <c r="A17" s="4" t="s">
        <v>84</v>
      </c>
      <c r="B17" s="4" t="s">
        <v>86</v>
      </c>
      <c r="C17" s="4" t="s">
        <v>87</v>
      </c>
      <c r="D17" s="4" t="s">
        <v>88</v>
      </c>
      <c r="E17" s="4" t="s">
        <v>97</v>
      </c>
      <c r="G17" s="4" t="s">
        <v>92</v>
      </c>
      <c r="H17" s="14">
        <v>106</v>
      </c>
      <c r="I17" s="19">
        <v>232.6396</v>
      </c>
      <c r="J17" s="21">
        <v>19.12</v>
      </c>
      <c r="K17" s="5">
        <v>221.01609999999999</v>
      </c>
      <c r="L17" s="28">
        <v>18.63</v>
      </c>
      <c r="M17" s="5">
        <v>244.26310000000001</v>
      </c>
      <c r="N17" s="20">
        <v>19.600000000000001</v>
      </c>
      <c r="O17" s="5"/>
      <c r="P17" s="5"/>
      <c r="S17" s="33" t="s">
        <v>41</v>
      </c>
      <c r="T17" s="33"/>
      <c r="U17" s="23" t="s">
        <v>196</v>
      </c>
      <c r="V17" s="35" t="s">
        <v>191</v>
      </c>
      <c r="W17" s="23" t="s">
        <v>194</v>
      </c>
      <c r="Y17" s="53"/>
    </row>
    <row r="18" spans="1:25" x14ac:dyDescent="0.2">
      <c r="A18" s="7" t="s">
        <v>15</v>
      </c>
      <c r="B18" s="7"/>
      <c r="C18" s="7"/>
      <c r="D18" s="7"/>
      <c r="E18" s="7"/>
      <c r="F18" s="7"/>
      <c r="G18" s="7"/>
      <c r="H18" s="29"/>
      <c r="I18" s="8"/>
      <c r="J18" s="9"/>
      <c r="K18" s="8"/>
      <c r="L18" s="9"/>
      <c r="M18" s="8"/>
      <c r="N18" s="9"/>
      <c r="O18" s="5"/>
      <c r="P18" s="5"/>
      <c r="S18" s="33" t="s">
        <v>44</v>
      </c>
      <c r="T18" s="33"/>
      <c r="U18" s="35" t="s">
        <v>45</v>
      </c>
      <c r="V18" s="35" t="s">
        <v>192</v>
      </c>
      <c r="W18" s="4" t="s">
        <v>195</v>
      </c>
      <c r="Y18" s="53"/>
    </row>
    <row r="19" spans="1:25" x14ac:dyDescent="0.2">
      <c r="A19" s="4" t="s">
        <v>98</v>
      </c>
      <c r="B19" s="4">
        <v>3259</v>
      </c>
      <c r="H19" s="14">
        <v>105</v>
      </c>
      <c r="I19" s="19">
        <v>218.88200000000001</v>
      </c>
      <c r="J19" s="21">
        <v>17.989999999999998</v>
      </c>
      <c r="K19" s="5">
        <v>200.39670000000001</v>
      </c>
      <c r="L19" s="28">
        <v>17.37</v>
      </c>
      <c r="M19" s="5">
        <v>237.3672</v>
      </c>
      <c r="N19" s="20">
        <v>18.600000000000001</v>
      </c>
      <c r="O19" s="5">
        <v>235.39054999999999</v>
      </c>
      <c r="P19" s="5">
        <v>239</v>
      </c>
      <c r="Q19" s="5"/>
      <c r="R19" s="5"/>
      <c r="S19" s="33" t="s">
        <v>59</v>
      </c>
      <c r="T19" s="33"/>
      <c r="U19" s="35" t="s">
        <v>50</v>
      </c>
      <c r="V19" s="35" t="s">
        <v>50</v>
      </c>
      <c r="W19" s="4" t="s">
        <v>50</v>
      </c>
      <c r="Y19" s="54"/>
    </row>
    <row r="20" spans="1:25" x14ac:dyDescent="0.2">
      <c r="A20" s="4" t="s">
        <v>98</v>
      </c>
      <c r="B20" s="4">
        <v>4470</v>
      </c>
      <c r="H20" s="14">
        <v>106</v>
      </c>
      <c r="I20" s="19">
        <v>218.8887</v>
      </c>
      <c r="J20" s="21">
        <v>18.07</v>
      </c>
      <c r="K20" s="5">
        <v>197.75649999999999</v>
      </c>
      <c r="L20" s="28">
        <v>17.43</v>
      </c>
      <c r="M20" s="5">
        <v>240.02090000000001</v>
      </c>
      <c r="N20" s="20">
        <v>18.7</v>
      </c>
      <c r="O20" s="5">
        <v>242.71295000000001</v>
      </c>
      <c r="P20" s="5"/>
      <c r="Q20" s="5"/>
      <c r="R20" s="5"/>
      <c r="S20" s="7" t="s">
        <v>46</v>
      </c>
      <c r="T20" s="7"/>
      <c r="U20" s="43"/>
      <c r="V20" s="44"/>
      <c r="W20" s="44"/>
      <c r="Y20" s="55"/>
    </row>
    <row r="21" spans="1:25" x14ac:dyDescent="0.2">
      <c r="A21" s="4" t="s">
        <v>99</v>
      </c>
      <c r="B21" s="12" t="s">
        <v>100</v>
      </c>
      <c r="C21" s="4" t="s">
        <v>95</v>
      </c>
      <c r="H21" s="14">
        <v>105</v>
      </c>
      <c r="I21" s="19">
        <v>220.4545</v>
      </c>
      <c r="J21" s="21">
        <v>17.84</v>
      </c>
      <c r="K21" s="5">
        <v>207.02330000000001</v>
      </c>
      <c r="L21" s="28">
        <v>16.77</v>
      </c>
      <c r="M21" s="5">
        <v>233.88570000000001</v>
      </c>
      <c r="N21" s="20">
        <v>18.899999999999999</v>
      </c>
      <c r="O21" s="5">
        <v>241.74272999999999</v>
      </c>
      <c r="P21" s="5"/>
      <c r="S21" s="33" t="s">
        <v>47</v>
      </c>
      <c r="T21" s="33"/>
      <c r="U21" s="4" t="s">
        <v>48</v>
      </c>
      <c r="V21" s="4" t="s">
        <v>48</v>
      </c>
      <c r="W21" s="4" t="s">
        <v>48</v>
      </c>
      <c r="Y21" s="55"/>
    </row>
    <row r="22" spans="1:25" x14ac:dyDescent="0.2">
      <c r="A22" s="4" t="s">
        <v>99</v>
      </c>
      <c r="B22" s="12" t="s">
        <v>101</v>
      </c>
      <c r="C22" s="4" t="s">
        <v>95</v>
      </c>
      <c r="H22" s="14">
        <v>102</v>
      </c>
      <c r="I22" s="19">
        <v>212.79230000000001</v>
      </c>
      <c r="J22" s="21">
        <v>15.62</v>
      </c>
      <c r="K22" s="5">
        <v>196.89410000000001</v>
      </c>
      <c r="L22" s="28">
        <v>14.97</v>
      </c>
      <c r="M22" s="5">
        <v>228.69049999999999</v>
      </c>
      <c r="N22" s="20">
        <v>16.27</v>
      </c>
      <c r="O22" s="5"/>
      <c r="P22" s="5"/>
      <c r="S22" s="33" t="s">
        <v>49</v>
      </c>
      <c r="T22" s="33"/>
      <c r="U22" s="4" t="s">
        <v>50</v>
      </c>
      <c r="V22" s="4" t="s">
        <v>193</v>
      </c>
      <c r="W22" s="4" t="s">
        <v>51</v>
      </c>
      <c r="Y22" s="55"/>
    </row>
    <row r="23" spans="1:25" x14ac:dyDescent="0.2">
      <c r="A23" s="4" t="s">
        <v>99</v>
      </c>
      <c r="B23" s="4" t="s">
        <v>102</v>
      </c>
      <c r="C23" s="4" t="s">
        <v>95</v>
      </c>
      <c r="H23" s="14">
        <v>104</v>
      </c>
      <c r="I23" s="19">
        <v>213.66489999999999</v>
      </c>
      <c r="J23" s="21">
        <v>18.88</v>
      </c>
      <c r="K23" s="5">
        <v>202.7961</v>
      </c>
      <c r="L23" s="28">
        <v>17.93</v>
      </c>
      <c r="M23" s="5">
        <v>224.53360000000001</v>
      </c>
      <c r="N23" s="20">
        <v>19.829999999999998</v>
      </c>
      <c r="O23" s="5">
        <v>233.82015000000001</v>
      </c>
      <c r="P23" s="5">
        <v>236</v>
      </c>
      <c r="Q23" s="5"/>
      <c r="R23" s="5"/>
      <c r="S23" s="33" t="s">
        <v>52</v>
      </c>
      <c r="T23" s="33"/>
      <c r="U23" s="35">
        <v>42.288433716158004</v>
      </c>
      <c r="V23" s="4">
        <v>41.868454723565797</v>
      </c>
      <c r="W23" s="35">
        <v>41.746914669203697</v>
      </c>
      <c r="Y23" s="54"/>
    </row>
    <row r="24" spans="1:25" x14ac:dyDescent="0.2">
      <c r="A24" s="4" t="s">
        <v>99</v>
      </c>
      <c r="B24" s="4" t="s">
        <v>103</v>
      </c>
      <c r="C24" s="4" t="s">
        <v>95</v>
      </c>
      <c r="H24" s="14">
        <v>104</v>
      </c>
      <c r="I24" s="19">
        <v>217.5823</v>
      </c>
      <c r="J24" s="21">
        <v>17.55</v>
      </c>
      <c r="K24" s="5">
        <v>201.2364</v>
      </c>
      <c r="L24" s="28">
        <v>16.43</v>
      </c>
      <c r="M24" s="5">
        <v>233.9282</v>
      </c>
      <c r="N24" s="20">
        <v>18.670000000000002</v>
      </c>
      <c r="O24" s="5"/>
      <c r="P24" s="5"/>
      <c r="S24" s="33" t="s">
        <v>53</v>
      </c>
      <c r="T24" s="33"/>
      <c r="U24" s="35">
        <v>-89.681558002825497</v>
      </c>
      <c r="V24" s="4">
        <v>-88.826423249156804</v>
      </c>
      <c r="W24" s="35">
        <v>-90.016628395516307</v>
      </c>
      <c r="Y24" s="55"/>
    </row>
    <row r="25" spans="1:25" x14ac:dyDescent="0.2">
      <c r="H25" s="14"/>
      <c r="I25" s="51"/>
      <c r="J25" s="50"/>
      <c r="K25" s="5"/>
      <c r="L25" s="28"/>
      <c r="M25" s="5"/>
      <c r="N25" s="28"/>
      <c r="O25" s="5"/>
      <c r="P25" s="5"/>
      <c r="Y25" s="55"/>
    </row>
    <row r="26" spans="1:25" x14ac:dyDescent="0.2">
      <c r="B26" s="2" t="s">
        <v>7</v>
      </c>
      <c r="H26" s="14"/>
      <c r="I26" s="19">
        <v>221.51267000000001</v>
      </c>
      <c r="J26" s="21">
        <v>18.395309999999998</v>
      </c>
      <c r="K26" s="5">
        <v>205.33851999999999</v>
      </c>
      <c r="L26" s="28">
        <v>17.904170000000001</v>
      </c>
      <c r="M26" s="5">
        <v>237.68682000000001</v>
      </c>
      <c r="N26" s="20">
        <v>18.887499999999999</v>
      </c>
      <c r="O26" s="5"/>
      <c r="P26" s="5"/>
      <c r="S26" s="42" t="s">
        <v>63</v>
      </c>
      <c r="T26" s="42"/>
      <c r="U26" s="47"/>
      <c r="V26" s="47"/>
      <c r="W26" s="47"/>
      <c r="Y26" s="53"/>
    </row>
    <row r="27" spans="1:25" x14ac:dyDescent="0.2">
      <c r="B27" s="2" t="s">
        <v>8</v>
      </c>
      <c r="H27" s="14"/>
      <c r="I27" s="19">
        <v>7.1891716711542637</v>
      </c>
      <c r="J27" s="21">
        <v>0.91997312917549379</v>
      </c>
      <c r="K27" s="5">
        <v>10.28576</v>
      </c>
      <c r="L27" s="28">
        <v>0.57620000000000005</v>
      </c>
      <c r="M27" s="5">
        <v>10.295540000000001</v>
      </c>
      <c r="N27" s="20">
        <v>0.6593</v>
      </c>
      <c r="O27" s="5"/>
      <c r="P27" s="5"/>
      <c r="S27" s="48" t="s">
        <v>64</v>
      </c>
      <c r="T27" s="48"/>
      <c r="U27" s="28">
        <v>4.7</v>
      </c>
      <c r="V27" s="28">
        <v>4.0999999999999996</v>
      </c>
      <c r="W27" s="28">
        <v>4.2</v>
      </c>
      <c r="Y27" s="53"/>
    </row>
    <row r="28" spans="1:25" x14ac:dyDescent="0.2">
      <c r="B28" s="2" t="s">
        <v>9</v>
      </c>
      <c r="H28" s="14"/>
      <c r="I28" s="19">
        <v>4.6974142475428415</v>
      </c>
      <c r="J28" s="21">
        <v>7.2385999525432387</v>
      </c>
      <c r="K28" s="5">
        <v>5.2298499999999999</v>
      </c>
      <c r="L28" s="28">
        <v>3.36002</v>
      </c>
      <c r="M28" s="5">
        <v>4.5223899999999997</v>
      </c>
      <c r="N28" s="20">
        <v>3.64445</v>
      </c>
      <c r="O28" s="5"/>
      <c r="P28" s="5"/>
      <c r="S28" s="48" t="s">
        <v>65</v>
      </c>
      <c r="T28" s="48"/>
      <c r="U28" s="28">
        <v>4.0999999999999996</v>
      </c>
      <c r="V28" s="28">
        <v>4.2</v>
      </c>
      <c r="W28" s="28">
        <v>4.3</v>
      </c>
      <c r="Y28" s="53"/>
    </row>
    <row r="29" spans="1:25" x14ac:dyDescent="0.2">
      <c r="A29" s="7" t="s">
        <v>24</v>
      </c>
      <c r="B29" s="22"/>
      <c r="H29" s="14"/>
      <c r="I29" s="19"/>
      <c r="J29" s="21"/>
      <c r="K29" s="5"/>
      <c r="L29" s="28"/>
      <c r="M29" s="5"/>
      <c r="N29" s="20"/>
      <c r="O29" s="5"/>
      <c r="P29" s="5"/>
      <c r="S29" s="48" t="s">
        <v>66</v>
      </c>
      <c r="T29" s="48"/>
      <c r="U29" s="28">
        <v>2.1</v>
      </c>
      <c r="V29" s="28">
        <v>2.2999999999999998</v>
      </c>
      <c r="W29" s="28">
        <v>2.8</v>
      </c>
    </row>
    <row r="30" spans="1:25" x14ac:dyDescent="0.2">
      <c r="A30" s="4" t="s">
        <v>104</v>
      </c>
      <c r="B30" s="4" t="s">
        <v>105</v>
      </c>
      <c r="C30" s="4" t="s">
        <v>95</v>
      </c>
      <c r="D30" s="4" t="s">
        <v>88</v>
      </c>
      <c r="G30" s="4" t="s">
        <v>90</v>
      </c>
      <c r="H30" s="14">
        <v>109</v>
      </c>
      <c r="I30" s="19">
        <v>230.06469999999999</v>
      </c>
      <c r="J30" s="21">
        <v>19.25</v>
      </c>
      <c r="K30" s="5">
        <v>209.5838</v>
      </c>
      <c r="L30" s="28">
        <v>18.98</v>
      </c>
      <c r="M30" s="5">
        <v>250.5455</v>
      </c>
      <c r="N30" s="20">
        <v>19.52</v>
      </c>
      <c r="O30" s="5"/>
      <c r="P30" s="5"/>
      <c r="S30" s="48" t="s">
        <v>67</v>
      </c>
      <c r="T30" s="48"/>
      <c r="U30" s="28">
        <v>5.6</v>
      </c>
      <c r="V30" s="28">
        <v>3.7</v>
      </c>
      <c r="W30" s="28">
        <v>4</v>
      </c>
    </row>
    <row r="31" spans="1:25" x14ac:dyDescent="0.2">
      <c r="A31" s="4" t="s">
        <v>104</v>
      </c>
      <c r="B31" s="4" t="s">
        <v>106</v>
      </c>
      <c r="C31" s="4" t="s">
        <v>95</v>
      </c>
      <c r="D31" s="4" t="s">
        <v>88</v>
      </c>
      <c r="G31" s="4" t="s">
        <v>90</v>
      </c>
      <c r="H31" s="14">
        <v>109</v>
      </c>
      <c r="I31" s="19">
        <v>218.2647</v>
      </c>
      <c r="J31" s="21">
        <v>21.12</v>
      </c>
      <c r="K31" s="5">
        <v>215.19300000000001</v>
      </c>
      <c r="L31" s="28">
        <v>20.97</v>
      </c>
      <c r="M31" s="5">
        <v>221.33629999999999</v>
      </c>
      <c r="N31" s="20">
        <v>21.27</v>
      </c>
      <c r="O31" s="5">
        <v>237.39027999999999</v>
      </c>
      <c r="P31" s="5"/>
      <c r="S31" s="48" t="s">
        <v>68</v>
      </c>
      <c r="T31" s="48"/>
      <c r="U31" s="28">
        <v>13.4</v>
      </c>
      <c r="V31" s="28">
        <v>8</v>
      </c>
      <c r="W31" s="28">
        <v>5</v>
      </c>
    </row>
    <row r="32" spans="1:25" x14ac:dyDescent="0.2">
      <c r="A32" s="4" t="s">
        <v>104</v>
      </c>
      <c r="B32" s="4" t="s">
        <v>107</v>
      </c>
      <c r="C32" s="4" t="s">
        <v>87</v>
      </c>
      <c r="D32" s="4" t="s">
        <v>88</v>
      </c>
      <c r="F32" s="4" t="s">
        <v>89</v>
      </c>
      <c r="G32" s="4" t="s">
        <v>92</v>
      </c>
      <c r="H32" s="14">
        <v>110</v>
      </c>
      <c r="I32" s="19">
        <v>231.5214</v>
      </c>
      <c r="J32" s="21">
        <v>21.48</v>
      </c>
      <c r="K32" s="5">
        <v>213.2457</v>
      </c>
      <c r="L32" s="28">
        <v>21.32</v>
      </c>
      <c r="M32" s="5">
        <v>249.7971</v>
      </c>
      <c r="N32" s="20">
        <v>21.63</v>
      </c>
      <c r="O32" s="5"/>
      <c r="P32" s="5"/>
      <c r="S32" s="49" t="s">
        <v>69</v>
      </c>
      <c r="T32" s="49"/>
      <c r="U32" s="26">
        <v>2.9</v>
      </c>
      <c r="V32" s="26">
        <v>1.5</v>
      </c>
      <c r="W32" s="26">
        <v>3.9</v>
      </c>
    </row>
    <row r="33" spans="1:23" x14ac:dyDescent="0.2">
      <c r="A33" s="4" t="s">
        <v>104</v>
      </c>
      <c r="B33" s="4" t="s">
        <v>108</v>
      </c>
      <c r="C33" s="4" t="s">
        <v>87</v>
      </c>
      <c r="D33" s="4" t="s">
        <v>88</v>
      </c>
      <c r="F33" s="4" t="s">
        <v>89</v>
      </c>
      <c r="G33" s="4" t="s">
        <v>92</v>
      </c>
      <c r="H33" s="14">
        <v>112</v>
      </c>
      <c r="I33" s="19">
        <v>229.2817</v>
      </c>
      <c r="J33" s="21">
        <v>22.66</v>
      </c>
      <c r="K33" s="5">
        <v>218.309</v>
      </c>
      <c r="L33" s="28">
        <v>23.68</v>
      </c>
      <c r="M33" s="5">
        <v>240.2544</v>
      </c>
      <c r="N33" s="20">
        <v>21.64</v>
      </c>
      <c r="O33" s="5">
        <v>237.547</v>
      </c>
      <c r="P33" s="5">
        <v>239.52246</v>
      </c>
      <c r="S33" s="48" t="s">
        <v>70</v>
      </c>
      <c r="T33" s="48"/>
      <c r="U33" s="28">
        <f>SUM(U27:U32)</f>
        <v>32.799999999999997</v>
      </c>
      <c r="V33" s="28">
        <f>SUM(V27:V32)</f>
        <v>23.8</v>
      </c>
      <c r="W33" s="28">
        <f>SUM(W27:W32)</f>
        <v>24.2</v>
      </c>
    </row>
    <row r="34" spans="1:23" x14ac:dyDescent="0.2">
      <c r="A34" s="4" t="s">
        <v>104</v>
      </c>
      <c r="B34" s="4" t="s">
        <v>109</v>
      </c>
      <c r="C34" s="4" t="s">
        <v>95</v>
      </c>
      <c r="D34" s="4" t="s">
        <v>88</v>
      </c>
      <c r="G34" s="4" t="s">
        <v>90</v>
      </c>
      <c r="H34" s="14">
        <v>112</v>
      </c>
      <c r="I34" s="19">
        <v>234.57570000000001</v>
      </c>
      <c r="J34" s="21">
        <v>22.43</v>
      </c>
      <c r="K34" s="5">
        <v>219.47450000000001</v>
      </c>
      <c r="L34" s="28">
        <v>22.34</v>
      </c>
      <c r="M34" s="5">
        <v>249.67689999999999</v>
      </c>
      <c r="N34" s="20">
        <v>22.52</v>
      </c>
      <c r="O34" s="5">
        <v>250.18875</v>
      </c>
      <c r="P34" s="5"/>
    </row>
    <row r="35" spans="1:23" x14ac:dyDescent="0.2">
      <c r="A35" s="4" t="s">
        <v>104</v>
      </c>
      <c r="B35" s="4" t="s">
        <v>110</v>
      </c>
      <c r="C35" s="4" t="s">
        <v>95</v>
      </c>
      <c r="D35" s="4" t="s">
        <v>88</v>
      </c>
      <c r="G35" s="4" t="s">
        <v>90</v>
      </c>
      <c r="H35" s="14">
        <v>113</v>
      </c>
      <c r="I35" s="19">
        <v>233.67869999999999</v>
      </c>
      <c r="J35" s="21">
        <v>22.76</v>
      </c>
      <c r="K35" s="5">
        <v>211.0822</v>
      </c>
      <c r="L35" s="28">
        <v>23.06</v>
      </c>
      <c r="M35" s="5">
        <v>256.27510000000001</v>
      </c>
      <c r="N35" s="20">
        <v>22.46</v>
      </c>
      <c r="O35" s="5"/>
      <c r="P35" s="5"/>
    </row>
    <row r="36" spans="1:23" x14ac:dyDescent="0.2">
      <c r="A36" s="4" t="s">
        <v>73</v>
      </c>
      <c r="B36" s="4" t="s">
        <v>111</v>
      </c>
      <c r="C36" s="4" t="s">
        <v>87</v>
      </c>
      <c r="D36" s="4" t="s">
        <v>88</v>
      </c>
      <c r="F36" s="4" t="s">
        <v>91</v>
      </c>
      <c r="G36" s="4" t="s">
        <v>92</v>
      </c>
      <c r="H36" s="14">
        <v>108</v>
      </c>
      <c r="I36" s="19">
        <v>239.33760000000001</v>
      </c>
      <c r="J36" s="21">
        <v>21.27</v>
      </c>
      <c r="K36" s="5">
        <v>233.4598</v>
      </c>
      <c r="L36" s="28">
        <v>22.35</v>
      </c>
      <c r="M36" s="5">
        <v>245.21539999999999</v>
      </c>
      <c r="N36" s="20">
        <v>20.18</v>
      </c>
      <c r="O36" s="5">
        <v>245.70849999999999</v>
      </c>
      <c r="P36" s="5"/>
    </row>
    <row r="37" spans="1:23" x14ac:dyDescent="0.2">
      <c r="A37" s="4" t="s">
        <v>73</v>
      </c>
      <c r="B37" s="4" t="s">
        <v>112</v>
      </c>
      <c r="C37" s="4" t="s">
        <v>87</v>
      </c>
      <c r="D37" s="4" t="s">
        <v>88</v>
      </c>
      <c r="F37" s="4" t="s">
        <v>89</v>
      </c>
      <c r="G37" s="4" t="s">
        <v>90</v>
      </c>
      <c r="H37" s="14">
        <v>111</v>
      </c>
      <c r="I37" s="19">
        <v>210.9975</v>
      </c>
      <c r="J37" s="21">
        <v>19.649999999999999</v>
      </c>
      <c r="K37" s="5">
        <v>196.64070000000001</v>
      </c>
      <c r="L37" s="28">
        <v>19.55</v>
      </c>
      <c r="M37" s="5">
        <v>225.35419999999999</v>
      </c>
      <c r="N37" s="20">
        <v>19.75</v>
      </c>
      <c r="O37" s="5"/>
      <c r="P37" s="5"/>
    </row>
    <row r="38" spans="1:23" x14ac:dyDescent="0.2">
      <c r="A38" s="4" t="s">
        <v>73</v>
      </c>
      <c r="B38" s="4" t="s">
        <v>113</v>
      </c>
      <c r="C38" s="4" t="s">
        <v>87</v>
      </c>
      <c r="D38" s="4" t="s">
        <v>88</v>
      </c>
      <c r="F38" s="4" t="s">
        <v>89</v>
      </c>
      <c r="G38" s="4" t="s">
        <v>90</v>
      </c>
      <c r="H38" s="14">
        <v>112</v>
      </c>
      <c r="I38" s="19">
        <v>231.00409999999999</v>
      </c>
      <c r="J38" s="21">
        <v>22.98</v>
      </c>
      <c r="K38" s="5">
        <v>210.60390000000001</v>
      </c>
      <c r="L38" s="28">
        <v>23.41</v>
      </c>
      <c r="M38" s="5">
        <v>251.4042</v>
      </c>
      <c r="N38" s="20">
        <v>22.55</v>
      </c>
      <c r="O38" s="5"/>
      <c r="P38" s="5"/>
    </row>
    <row r="39" spans="1:23" x14ac:dyDescent="0.2">
      <c r="A39" s="4" t="s">
        <v>73</v>
      </c>
      <c r="B39" s="4" t="s">
        <v>114</v>
      </c>
      <c r="C39" s="4" t="s">
        <v>87</v>
      </c>
      <c r="D39" s="4" t="s">
        <v>88</v>
      </c>
      <c r="F39" s="4" t="s">
        <v>89</v>
      </c>
      <c r="G39" s="4" t="s">
        <v>90</v>
      </c>
      <c r="H39" s="14">
        <v>113</v>
      </c>
      <c r="I39" s="19">
        <v>242.78569999999999</v>
      </c>
      <c r="J39" s="21">
        <v>22.18</v>
      </c>
      <c r="K39" s="5">
        <v>232.9948</v>
      </c>
      <c r="L39" s="28">
        <v>22.73</v>
      </c>
      <c r="M39" s="5">
        <v>252.57650000000001</v>
      </c>
      <c r="N39" s="20">
        <v>21.62</v>
      </c>
      <c r="O39" s="5">
        <v>248.69888</v>
      </c>
      <c r="P39" s="5">
        <v>249.37539000000001</v>
      </c>
    </row>
    <row r="40" spans="1:23" x14ac:dyDescent="0.2">
      <c r="A40" s="4" t="s">
        <v>73</v>
      </c>
      <c r="B40" s="4" t="s">
        <v>115</v>
      </c>
      <c r="C40" s="4" t="s">
        <v>87</v>
      </c>
      <c r="D40" s="4" t="s">
        <v>88</v>
      </c>
      <c r="F40" s="4" t="s">
        <v>91</v>
      </c>
      <c r="G40" s="4" t="s">
        <v>92</v>
      </c>
      <c r="H40" s="14">
        <v>108</v>
      </c>
      <c r="I40" s="19">
        <v>239.4417</v>
      </c>
      <c r="J40" s="21">
        <v>22.48</v>
      </c>
      <c r="K40" s="5">
        <v>227.18260000000001</v>
      </c>
      <c r="L40" s="28">
        <v>21.85</v>
      </c>
      <c r="M40" s="5">
        <v>251.70079999999999</v>
      </c>
      <c r="N40" s="20">
        <v>23.11</v>
      </c>
      <c r="O40" s="5"/>
      <c r="P40" s="5"/>
    </row>
    <row r="41" spans="1:23" x14ac:dyDescent="0.2">
      <c r="A41" s="4" t="s">
        <v>73</v>
      </c>
      <c r="B41" s="4" t="s">
        <v>116</v>
      </c>
      <c r="C41" s="4" t="s">
        <v>87</v>
      </c>
      <c r="D41" s="4" t="s">
        <v>88</v>
      </c>
      <c r="F41" s="4" t="s">
        <v>91</v>
      </c>
      <c r="G41" s="4" t="s">
        <v>92</v>
      </c>
      <c r="H41" s="14">
        <v>110</v>
      </c>
      <c r="I41" s="19">
        <v>236.61969999999999</v>
      </c>
      <c r="J41" s="21">
        <v>20.68</v>
      </c>
      <c r="K41" s="5">
        <v>223.0949</v>
      </c>
      <c r="L41" s="28">
        <v>20.99</v>
      </c>
      <c r="M41" s="5">
        <v>250.14439999999999</v>
      </c>
      <c r="N41" s="20">
        <v>20.36</v>
      </c>
      <c r="O41" s="5"/>
      <c r="P41" s="5"/>
    </row>
    <row r="42" spans="1:23" x14ac:dyDescent="0.2">
      <c r="A42" s="4" t="s">
        <v>73</v>
      </c>
      <c r="B42" s="4" t="s">
        <v>117</v>
      </c>
      <c r="C42" s="4" t="s">
        <v>87</v>
      </c>
      <c r="D42" s="4" t="s">
        <v>88</v>
      </c>
      <c r="F42" s="4" t="s">
        <v>91</v>
      </c>
      <c r="G42" s="4" t="s">
        <v>92</v>
      </c>
      <c r="H42" s="14">
        <v>110</v>
      </c>
      <c r="I42" s="19">
        <v>229.9289</v>
      </c>
      <c r="J42" s="21">
        <v>21.79</v>
      </c>
      <c r="K42" s="5">
        <v>204.6763</v>
      </c>
      <c r="L42" s="28">
        <v>22.8</v>
      </c>
      <c r="M42" s="5">
        <v>255.1814</v>
      </c>
      <c r="N42" s="20">
        <v>20.78</v>
      </c>
      <c r="O42" s="5">
        <v>238.77154999999999</v>
      </c>
      <c r="P42" s="5"/>
    </row>
    <row r="43" spans="1:23" x14ac:dyDescent="0.2">
      <c r="A43" s="4" t="s">
        <v>118</v>
      </c>
      <c r="B43" s="4" t="s">
        <v>119</v>
      </c>
      <c r="C43" s="4" t="s">
        <v>87</v>
      </c>
      <c r="D43" s="4" t="s">
        <v>88</v>
      </c>
      <c r="E43" s="4" t="s">
        <v>120</v>
      </c>
      <c r="G43" s="4" t="s">
        <v>92</v>
      </c>
      <c r="H43" s="14">
        <v>102</v>
      </c>
      <c r="I43" s="19">
        <v>225.00370000000001</v>
      </c>
      <c r="J43" s="21">
        <v>17.16</v>
      </c>
      <c r="K43" s="5">
        <v>206.64349999999999</v>
      </c>
      <c r="L43" s="28">
        <v>16.420000000000002</v>
      </c>
      <c r="M43" s="5">
        <v>243.3638</v>
      </c>
      <c r="N43" s="20">
        <v>17.89</v>
      </c>
      <c r="O43" s="5"/>
      <c r="P43" s="5"/>
    </row>
    <row r="44" spans="1:23" x14ac:dyDescent="0.2">
      <c r="A44" s="4" t="s">
        <v>118</v>
      </c>
      <c r="B44" s="4" t="s">
        <v>121</v>
      </c>
      <c r="C44" s="4" t="s">
        <v>87</v>
      </c>
      <c r="D44" s="4" t="s">
        <v>88</v>
      </c>
      <c r="E44" s="4" t="s">
        <v>120</v>
      </c>
      <c r="G44" s="4" t="s">
        <v>92</v>
      </c>
      <c r="H44" s="14">
        <v>106</v>
      </c>
      <c r="I44" s="19">
        <v>221.5035</v>
      </c>
      <c r="J44" s="21">
        <v>19.350000000000001</v>
      </c>
      <c r="K44" s="5">
        <v>207.36009999999999</v>
      </c>
      <c r="L44" s="28">
        <v>18.899999999999999</v>
      </c>
      <c r="M44" s="5">
        <v>235.64680000000001</v>
      </c>
      <c r="N44" s="20">
        <v>19.79</v>
      </c>
      <c r="O44" s="5"/>
      <c r="P44" s="5"/>
    </row>
    <row r="45" spans="1:23" x14ac:dyDescent="0.2">
      <c r="A45" s="4" t="s">
        <v>118</v>
      </c>
      <c r="B45" s="4" t="s">
        <v>122</v>
      </c>
      <c r="C45" s="4" t="s">
        <v>87</v>
      </c>
      <c r="D45" s="4" t="s">
        <v>88</v>
      </c>
      <c r="G45" s="4" t="s">
        <v>90</v>
      </c>
      <c r="H45" s="14">
        <v>110</v>
      </c>
      <c r="I45" s="19">
        <v>249.05869999999999</v>
      </c>
      <c r="J45" s="21">
        <v>21.36</v>
      </c>
      <c r="K45" s="5">
        <v>240.5163</v>
      </c>
      <c r="L45" s="28">
        <v>22.3</v>
      </c>
      <c r="M45" s="5">
        <v>257.601</v>
      </c>
      <c r="N45" s="20">
        <v>20.41</v>
      </c>
      <c r="O45" s="5"/>
      <c r="P45" s="5"/>
    </row>
    <row r="46" spans="1:23" x14ac:dyDescent="0.2">
      <c r="A46" s="4" t="s">
        <v>118</v>
      </c>
      <c r="B46" s="4" t="s">
        <v>123</v>
      </c>
      <c r="C46" s="4" t="s">
        <v>87</v>
      </c>
      <c r="D46" s="4" t="s">
        <v>88</v>
      </c>
      <c r="E46" s="4" t="s">
        <v>120</v>
      </c>
      <c r="G46" s="4" t="s">
        <v>92</v>
      </c>
      <c r="H46" s="14">
        <v>111</v>
      </c>
      <c r="I46" s="19">
        <v>231.0266</v>
      </c>
      <c r="J46" s="21">
        <v>21.72</v>
      </c>
      <c r="K46" s="5">
        <v>225.35890000000001</v>
      </c>
      <c r="L46" s="28">
        <v>23.23</v>
      </c>
      <c r="M46" s="5">
        <v>236.6942</v>
      </c>
      <c r="N46" s="20">
        <v>20.2</v>
      </c>
      <c r="O46" s="5"/>
      <c r="P46" s="5"/>
    </row>
    <row r="47" spans="1:23" x14ac:dyDescent="0.2">
      <c r="A47" s="4" t="s">
        <v>118</v>
      </c>
      <c r="B47" s="4" t="s">
        <v>124</v>
      </c>
      <c r="C47" s="4" t="s">
        <v>87</v>
      </c>
      <c r="D47" s="4" t="s">
        <v>88</v>
      </c>
      <c r="E47" s="4" t="s">
        <v>120</v>
      </c>
      <c r="G47" s="4" t="s">
        <v>92</v>
      </c>
      <c r="H47" s="14">
        <v>112</v>
      </c>
      <c r="I47" s="19">
        <v>225.47829999999999</v>
      </c>
      <c r="J47" s="21">
        <v>21.13</v>
      </c>
      <c r="K47" s="5">
        <v>207.9436</v>
      </c>
      <c r="L47" s="28">
        <v>21.75</v>
      </c>
      <c r="M47" s="5">
        <v>243.01300000000001</v>
      </c>
      <c r="N47" s="20">
        <v>20.51</v>
      </c>
      <c r="O47" s="5"/>
      <c r="P47" s="5"/>
    </row>
    <row r="48" spans="1:23" x14ac:dyDescent="0.2">
      <c r="A48" s="4" t="s">
        <v>118</v>
      </c>
      <c r="B48" s="4" t="s">
        <v>125</v>
      </c>
      <c r="C48" s="4" t="s">
        <v>87</v>
      </c>
      <c r="D48" s="4" t="s">
        <v>88</v>
      </c>
      <c r="E48" s="4" t="s">
        <v>120</v>
      </c>
      <c r="G48" s="4" t="s">
        <v>92</v>
      </c>
      <c r="H48" s="14">
        <v>114</v>
      </c>
      <c r="I48" s="19">
        <v>224.75550000000001</v>
      </c>
      <c r="J48" s="21">
        <v>22.4</v>
      </c>
      <c r="K48" s="5">
        <v>189.61109999999999</v>
      </c>
      <c r="L48" s="28">
        <v>22.5</v>
      </c>
      <c r="M48" s="5">
        <v>259.8999</v>
      </c>
      <c r="N48" s="20">
        <v>22.29</v>
      </c>
      <c r="O48" s="5">
        <v>243.55500000000001</v>
      </c>
      <c r="P48" s="5"/>
    </row>
    <row r="49" spans="1:16" x14ac:dyDescent="0.2">
      <c r="A49" s="4" t="s">
        <v>118</v>
      </c>
      <c r="B49" s="4" t="s">
        <v>126</v>
      </c>
      <c r="C49" s="4" t="s">
        <v>87</v>
      </c>
      <c r="D49" s="4" t="s">
        <v>88</v>
      </c>
      <c r="G49" s="4" t="s">
        <v>90</v>
      </c>
      <c r="H49" s="14">
        <v>114</v>
      </c>
      <c r="I49" s="19">
        <v>241.63980000000001</v>
      </c>
      <c r="J49" s="21">
        <v>23.69</v>
      </c>
      <c r="K49" s="5">
        <v>221.7491</v>
      </c>
      <c r="L49" s="28">
        <v>24.8</v>
      </c>
      <c r="M49" s="5">
        <v>261.53039999999999</v>
      </c>
      <c r="N49" s="20">
        <v>22.58</v>
      </c>
      <c r="O49" s="5"/>
      <c r="P49" s="5"/>
    </row>
    <row r="50" spans="1:16" x14ac:dyDescent="0.2">
      <c r="A50" s="4" t="s">
        <v>77</v>
      </c>
      <c r="B50" s="4" t="s">
        <v>127</v>
      </c>
      <c r="C50" s="4" t="s">
        <v>95</v>
      </c>
      <c r="D50" s="4" t="s">
        <v>93</v>
      </c>
      <c r="F50" s="4" t="s">
        <v>95</v>
      </c>
      <c r="G50" s="4" t="s">
        <v>90</v>
      </c>
      <c r="H50" s="14">
        <v>109</v>
      </c>
      <c r="I50" s="19">
        <v>224.48500000000001</v>
      </c>
      <c r="J50" s="21">
        <v>19.38</v>
      </c>
      <c r="K50" s="5">
        <v>207.12549999999999</v>
      </c>
      <c r="L50" s="28">
        <v>19.52</v>
      </c>
      <c r="M50" s="5">
        <v>241.84450000000001</v>
      </c>
      <c r="N50" s="20">
        <v>19.239999999999998</v>
      </c>
      <c r="O50" s="5">
        <v>247.62788</v>
      </c>
      <c r="P50" s="5"/>
    </row>
    <row r="51" spans="1:16" x14ac:dyDescent="0.2">
      <c r="A51" s="4" t="s">
        <v>77</v>
      </c>
      <c r="B51" s="4" t="s">
        <v>128</v>
      </c>
      <c r="C51" s="4" t="s">
        <v>87</v>
      </c>
      <c r="D51" s="4" t="s">
        <v>93</v>
      </c>
      <c r="E51" s="4" t="s">
        <v>94</v>
      </c>
      <c r="F51" s="4" t="s">
        <v>95</v>
      </c>
      <c r="G51" s="4" t="s">
        <v>92</v>
      </c>
      <c r="H51" s="14">
        <v>107</v>
      </c>
      <c r="I51" s="19">
        <v>233.8194</v>
      </c>
      <c r="J51" s="21">
        <v>19.46</v>
      </c>
      <c r="K51" s="5">
        <v>221.7851</v>
      </c>
      <c r="L51" s="28">
        <v>19.73</v>
      </c>
      <c r="M51" s="5">
        <v>245.8536</v>
      </c>
      <c r="N51" s="20">
        <v>19.18</v>
      </c>
      <c r="O51" s="5"/>
      <c r="P51" s="5"/>
    </row>
    <row r="52" spans="1:16" x14ac:dyDescent="0.2">
      <c r="A52" s="4" t="s">
        <v>77</v>
      </c>
      <c r="B52" s="4" t="s">
        <v>129</v>
      </c>
      <c r="C52" s="4" t="s">
        <v>87</v>
      </c>
      <c r="D52" s="4" t="s">
        <v>93</v>
      </c>
      <c r="E52" s="4" t="s">
        <v>94</v>
      </c>
      <c r="F52" s="4" t="s">
        <v>95</v>
      </c>
      <c r="G52" s="4" t="s">
        <v>92</v>
      </c>
      <c r="H52" s="14">
        <v>107</v>
      </c>
      <c r="I52" s="19">
        <v>216.74449999999999</v>
      </c>
      <c r="J52" s="21">
        <v>19.07</v>
      </c>
      <c r="K52" s="5">
        <v>204.56979999999999</v>
      </c>
      <c r="L52" s="28">
        <v>18.510000000000002</v>
      </c>
      <c r="M52" s="5">
        <v>228.91919999999999</v>
      </c>
      <c r="N52" s="20">
        <v>19.62</v>
      </c>
      <c r="O52" s="5"/>
      <c r="P52" s="5"/>
    </row>
    <row r="53" spans="1:16" x14ac:dyDescent="0.2">
      <c r="A53" s="4" t="s">
        <v>77</v>
      </c>
      <c r="B53" s="4" t="s">
        <v>130</v>
      </c>
      <c r="C53" s="4" t="s">
        <v>95</v>
      </c>
      <c r="D53" s="4" t="s">
        <v>93</v>
      </c>
      <c r="F53" s="4" t="s">
        <v>95</v>
      </c>
      <c r="G53" s="4" t="s">
        <v>90</v>
      </c>
      <c r="H53" s="14">
        <v>108</v>
      </c>
      <c r="I53" s="19">
        <v>237.99109999999999</v>
      </c>
      <c r="J53" s="21">
        <v>20.03</v>
      </c>
      <c r="K53" s="5">
        <v>224.56559999999999</v>
      </c>
      <c r="L53" s="28">
        <v>20.45</v>
      </c>
      <c r="M53" s="5">
        <v>251.41659999999999</v>
      </c>
      <c r="N53" s="20">
        <v>19.61</v>
      </c>
      <c r="O53" s="5"/>
      <c r="P53" s="5"/>
    </row>
    <row r="54" spans="1:16" x14ac:dyDescent="0.2">
      <c r="A54" s="4" t="s">
        <v>77</v>
      </c>
      <c r="B54" s="4" t="s">
        <v>131</v>
      </c>
      <c r="C54" s="4" t="s">
        <v>95</v>
      </c>
      <c r="H54" s="14">
        <v>109</v>
      </c>
      <c r="I54" s="19">
        <v>221.828</v>
      </c>
      <c r="J54" s="21">
        <v>20.18</v>
      </c>
      <c r="K54" s="5">
        <v>205.15700000000001</v>
      </c>
      <c r="L54" s="28">
        <v>20.76</v>
      </c>
      <c r="M54" s="5">
        <v>238.49889999999999</v>
      </c>
      <c r="N54" s="20">
        <v>19.59</v>
      </c>
      <c r="O54" s="5"/>
      <c r="P54" s="5"/>
    </row>
    <row r="55" spans="1:16" x14ac:dyDescent="0.2">
      <c r="A55" s="4" t="s">
        <v>77</v>
      </c>
      <c r="B55" s="4" t="s">
        <v>132</v>
      </c>
      <c r="C55" s="4" t="s">
        <v>95</v>
      </c>
      <c r="D55" s="4" t="s">
        <v>93</v>
      </c>
      <c r="F55" s="4" t="s">
        <v>95</v>
      </c>
      <c r="G55" s="4" t="s">
        <v>90</v>
      </c>
      <c r="H55" s="14">
        <v>110</v>
      </c>
      <c r="I55" s="19">
        <v>215.5264</v>
      </c>
      <c r="J55" s="21">
        <v>20.329999999999998</v>
      </c>
      <c r="K55" s="5">
        <v>198.20650000000001</v>
      </c>
      <c r="L55" s="28">
        <v>21.51</v>
      </c>
      <c r="M55" s="5">
        <v>232.84630000000001</v>
      </c>
      <c r="N55" s="20">
        <v>19.14</v>
      </c>
      <c r="O55" s="5"/>
      <c r="P55" s="5"/>
    </row>
    <row r="56" spans="1:16" x14ac:dyDescent="0.2">
      <c r="A56" s="4" t="s">
        <v>77</v>
      </c>
      <c r="B56" s="4" t="s">
        <v>133</v>
      </c>
      <c r="C56" s="4" t="s">
        <v>87</v>
      </c>
      <c r="D56" s="4" t="s">
        <v>93</v>
      </c>
      <c r="E56" s="4" t="s">
        <v>94</v>
      </c>
      <c r="F56" s="4" t="s">
        <v>95</v>
      </c>
      <c r="G56" s="4" t="s">
        <v>92</v>
      </c>
      <c r="H56" s="14">
        <v>111</v>
      </c>
      <c r="I56" s="19">
        <v>228.04230000000001</v>
      </c>
      <c r="J56" s="21">
        <v>21.56</v>
      </c>
      <c r="K56" s="5">
        <v>216.6909</v>
      </c>
      <c r="L56" s="28">
        <v>21.58</v>
      </c>
      <c r="M56" s="5">
        <v>239.3937</v>
      </c>
      <c r="N56" s="20">
        <v>21.53</v>
      </c>
      <c r="O56" s="5"/>
      <c r="P56" s="5"/>
    </row>
    <row r="57" spans="1:16" x14ac:dyDescent="0.2">
      <c r="A57" s="4" t="s">
        <v>77</v>
      </c>
      <c r="B57" s="4" t="s">
        <v>134</v>
      </c>
      <c r="C57" s="4" t="s">
        <v>95</v>
      </c>
      <c r="D57" s="4" t="s">
        <v>93</v>
      </c>
      <c r="F57" s="4" t="s">
        <v>95</v>
      </c>
      <c r="G57" s="4" t="s">
        <v>90</v>
      </c>
      <c r="H57" s="14">
        <v>112</v>
      </c>
      <c r="I57" s="19">
        <v>224.51669999999999</v>
      </c>
      <c r="J57" s="21">
        <v>23.07</v>
      </c>
      <c r="K57" s="5">
        <v>211.02809999999999</v>
      </c>
      <c r="L57" s="28">
        <v>23.24</v>
      </c>
      <c r="M57" s="5">
        <v>238.00530000000001</v>
      </c>
      <c r="N57" s="20">
        <v>22.9</v>
      </c>
      <c r="O57" s="5">
        <v>241.92058</v>
      </c>
      <c r="P57" s="5">
        <v>245.76531</v>
      </c>
    </row>
    <row r="58" spans="1:16" x14ac:dyDescent="0.2">
      <c r="A58" s="4" t="s">
        <v>77</v>
      </c>
      <c r="B58" s="4" t="s">
        <v>135</v>
      </c>
      <c r="C58" s="4" t="s">
        <v>87</v>
      </c>
      <c r="D58" s="4" t="s">
        <v>93</v>
      </c>
      <c r="E58" s="4" t="s">
        <v>94</v>
      </c>
      <c r="F58" s="4" t="s">
        <v>95</v>
      </c>
      <c r="G58" s="4" t="s">
        <v>92</v>
      </c>
      <c r="H58" s="14">
        <v>113</v>
      </c>
      <c r="I58" s="19">
        <v>237.7792</v>
      </c>
      <c r="J58" s="21">
        <v>22.88</v>
      </c>
      <c r="K58" s="5">
        <v>229.37100000000001</v>
      </c>
      <c r="L58" s="28">
        <v>22.73</v>
      </c>
      <c r="M58" s="5">
        <v>246.1874</v>
      </c>
      <c r="N58" s="20">
        <v>23.03</v>
      </c>
      <c r="O58" s="5">
        <v>249.83053000000001</v>
      </c>
      <c r="P58" s="5"/>
    </row>
    <row r="59" spans="1:16" x14ac:dyDescent="0.2">
      <c r="A59" s="4" t="s">
        <v>77</v>
      </c>
      <c r="B59" s="4" t="s">
        <v>136</v>
      </c>
      <c r="C59" s="4" t="s">
        <v>95</v>
      </c>
      <c r="D59" s="4" t="s">
        <v>93</v>
      </c>
      <c r="F59" s="4" t="s">
        <v>95</v>
      </c>
      <c r="G59" s="4" t="s">
        <v>90</v>
      </c>
      <c r="H59" s="14">
        <v>113</v>
      </c>
      <c r="I59" s="19">
        <v>237.5772</v>
      </c>
      <c r="J59" s="21">
        <v>21.68</v>
      </c>
      <c r="K59" s="5">
        <v>229.04249999999999</v>
      </c>
      <c r="L59" s="28">
        <v>23.14</v>
      </c>
      <c r="M59" s="5">
        <v>246.11179999999999</v>
      </c>
      <c r="N59" s="20">
        <v>20.21</v>
      </c>
      <c r="O59" s="5"/>
      <c r="P59" s="5"/>
    </row>
    <row r="60" spans="1:16" x14ac:dyDescent="0.2">
      <c r="A60" s="4" t="s">
        <v>77</v>
      </c>
      <c r="B60" s="4" t="s">
        <v>137</v>
      </c>
      <c r="C60" s="4" t="s">
        <v>95</v>
      </c>
      <c r="D60" s="4" t="s">
        <v>93</v>
      </c>
      <c r="F60" s="4" t="s">
        <v>95</v>
      </c>
      <c r="G60" s="4" t="s">
        <v>90</v>
      </c>
      <c r="H60" s="14">
        <v>113</v>
      </c>
      <c r="I60" s="19">
        <v>242.75149999999999</v>
      </c>
      <c r="J60" s="21">
        <v>22.4</v>
      </c>
      <c r="K60" s="5">
        <v>234.19970000000001</v>
      </c>
      <c r="L60" s="28">
        <v>21.59</v>
      </c>
      <c r="M60" s="5">
        <v>251.30330000000001</v>
      </c>
      <c r="N60" s="20">
        <v>23.2</v>
      </c>
      <c r="O60" s="5">
        <v>260.80183</v>
      </c>
      <c r="P60" s="5">
        <v>259.74858</v>
      </c>
    </row>
    <row r="61" spans="1:16" x14ac:dyDescent="0.2">
      <c r="A61" s="4" t="s">
        <v>77</v>
      </c>
      <c r="B61" s="4" t="s">
        <v>138</v>
      </c>
      <c r="C61" s="4" t="s">
        <v>87</v>
      </c>
      <c r="D61" s="4" t="s">
        <v>93</v>
      </c>
      <c r="E61" s="4" t="s">
        <v>94</v>
      </c>
      <c r="F61" s="4" t="s">
        <v>95</v>
      </c>
      <c r="G61" s="4" t="s">
        <v>92</v>
      </c>
      <c r="H61" s="14">
        <v>113</v>
      </c>
      <c r="I61" s="19">
        <v>231.178</v>
      </c>
      <c r="J61" s="21">
        <v>21.29</v>
      </c>
      <c r="K61" s="5">
        <v>218.4402</v>
      </c>
      <c r="L61" s="28">
        <v>22.49</v>
      </c>
      <c r="M61" s="5">
        <v>243.91579999999999</v>
      </c>
      <c r="N61" s="20">
        <v>20.079999999999998</v>
      </c>
      <c r="O61" s="5"/>
      <c r="P61" s="5"/>
    </row>
    <row r="62" spans="1:16" x14ac:dyDescent="0.2">
      <c r="A62" s="4" t="s">
        <v>79</v>
      </c>
      <c r="B62" s="4" t="s">
        <v>139</v>
      </c>
      <c r="C62" s="4" t="s">
        <v>96</v>
      </c>
      <c r="D62" s="4" t="s">
        <v>88</v>
      </c>
      <c r="G62" s="4" t="s">
        <v>92</v>
      </c>
      <c r="H62" s="14">
        <v>108</v>
      </c>
      <c r="I62" s="19">
        <v>235.43610000000001</v>
      </c>
      <c r="J62" s="21">
        <v>20.83</v>
      </c>
      <c r="K62" s="5">
        <v>221.49889999999999</v>
      </c>
      <c r="L62" s="28">
        <v>20.64</v>
      </c>
      <c r="M62" s="5">
        <v>249.3732</v>
      </c>
      <c r="N62" s="20">
        <v>21.01</v>
      </c>
      <c r="O62" s="5">
        <v>245.63363000000001</v>
      </c>
      <c r="P62" s="5"/>
    </row>
    <row r="63" spans="1:16" x14ac:dyDescent="0.2">
      <c r="A63" s="4" t="s">
        <v>79</v>
      </c>
      <c r="B63" s="4" t="s">
        <v>140</v>
      </c>
      <c r="C63" s="4" t="s">
        <v>96</v>
      </c>
      <c r="D63" s="4" t="s">
        <v>88</v>
      </c>
      <c r="G63" s="4" t="s">
        <v>92</v>
      </c>
      <c r="H63" s="14">
        <v>109</v>
      </c>
      <c r="I63" s="19">
        <v>236.00569999999999</v>
      </c>
      <c r="J63" s="21">
        <v>22.18</v>
      </c>
      <c r="K63" s="5">
        <v>217.7834</v>
      </c>
      <c r="L63" s="28">
        <v>22.84</v>
      </c>
      <c r="M63" s="5">
        <v>254.22790000000001</v>
      </c>
      <c r="N63" s="20">
        <v>21.51</v>
      </c>
      <c r="O63" s="5">
        <v>245.505</v>
      </c>
      <c r="P63" s="5"/>
    </row>
    <row r="64" spans="1:16" x14ac:dyDescent="0.2">
      <c r="A64" s="4" t="s">
        <v>79</v>
      </c>
      <c r="B64" s="4" t="s">
        <v>141</v>
      </c>
      <c r="C64" s="4" t="s">
        <v>96</v>
      </c>
      <c r="D64" s="4" t="s">
        <v>88</v>
      </c>
      <c r="G64" s="4" t="s">
        <v>92</v>
      </c>
      <c r="H64" s="14">
        <v>110</v>
      </c>
      <c r="I64" s="19">
        <v>238.6567</v>
      </c>
      <c r="J64" s="21">
        <v>22.36</v>
      </c>
      <c r="K64" s="5">
        <v>215.20740000000001</v>
      </c>
      <c r="L64" s="28">
        <v>22.96</v>
      </c>
      <c r="M64" s="5">
        <v>262.10590000000002</v>
      </c>
      <c r="N64" s="20">
        <v>21.76</v>
      </c>
      <c r="O64" s="5"/>
      <c r="P64" s="5"/>
    </row>
    <row r="65" spans="1:16" x14ac:dyDescent="0.2">
      <c r="A65" s="4" t="s">
        <v>79</v>
      </c>
      <c r="B65" s="4" t="s">
        <v>142</v>
      </c>
      <c r="C65" s="4" t="s">
        <v>96</v>
      </c>
      <c r="D65" s="4" t="s">
        <v>88</v>
      </c>
      <c r="E65" s="4" t="s">
        <v>97</v>
      </c>
      <c r="G65" s="4" t="s">
        <v>92</v>
      </c>
      <c r="H65" s="14">
        <v>111</v>
      </c>
      <c r="I65" s="19">
        <v>230.2388</v>
      </c>
      <c r="J65" s="21">
        <v>20.63</v>
      </c>
      <c r="K65" s="5">
        <v>208.81100000000001</v>
      </c>
      <c r="L65" s="28">
        <v>21.1</v>
      </c>
      <c r="M65" s="5">
        <v>251.66650000000001</v>
      </c>
      <c r="N65" s="20">
        <v>20.149999999999999</v>
      </c>
      <c r="O65" s="5">
        <v>253.38517999999999</v>
      </c>
      <c r="P65" s="5">
        <v>252.29696999999999</v>
      </c>
    </row>
    <row r="66" spans="1:16" x14ac:dyDescent="0.2">
      <c r="A66" s="4" t="s">
        <v>79</v>
      </c>
      <c r="B66" s="4" t="s">
        <v>143</v>
      </c>
      <c r="C66" s="4" t="s">
        <v>96</v>
      </c>
      <c r="D66" s="4" t="s">
        <v>88</v>
      </c>
      <c r="E66" s="4" t="s">
        <v>97</v>
      </c>
      <c r="G66" s="4" t="s">
        <v>92</v>
      </c>
      <c r="H66" s="14">
        <v>111</v>
      </c>
      <c r="I66" s="19">
        <v>232.75460000000001</v>
      </c>
      <c r="J66" s="21">
        <v>21.49</v>
      </c>
      <c r="K66" s="5">
        <v>221.53039999999999</v>
      </c>
      <c r="L66" s="28">
        <v>20.97</v>
      </c>
      <c r="M66" s="5">
        <v>243.97880000000001</v>
      </c>
      <c r="N66" s="20">
        <v>22.01</v>
      </c>
      <c r="O66" s="5"/>
      <c r="P66" s="5"/>
    </row>
    <row r="67" spans="1:16" x14ac:dyDescent="0.2">
      <c r="A67" s="4" t="s">
        <v>144</v>
      </c>
      <c r="B67" s="4" t="s">
        <v>145</v>
      </c>
      <c r="C67" s="4" t="s">
        <v>96</v>
      </c>
      <c r="D67" s="4" t="s">
        <v>88</v>
      </c>
      <c r="E67" s="4" t="s">
        <v>97</v>
      </c>
      <c r="F67" s="4" t="s">
        <v>95</v>
      </c>
      <c r="G67" s="4" t="s">
        <v>92</v>
      </c>
      <c r="H67" s="14">
        <v>105</v>
      </c>
      <c r="I67" s="51">
        <v>220.88560000000001</v>
      </c>
      <c r="J67" s="50">
        <v>19.93</v>
      </c>
      <c r="K67" s="5">
        <v>202.6848</v>
      </c>
      <c r="L67" s="28">
        <v>19.91</v>
      </c>
      <c r="M67" s="5">
        <v>239.0864</v>
      </c>
      <c r="N67" s="28">
        <v>19.940000000000001</v>
      </c>
      <c r="O67" s="5"/>
      <c r="P67" s="5"/>
    </row>
    <row r="68" spans="1:16" x14ac:dyDescent="0.2">
      <c r="A68" s="4" t="s">
        <v>144</v>
      </c>
      <c r="B68" s="4" t="s">
        <v>146</v>
      </c>
      <c r="C68" s="4" t="s">
        <v>96</v>
      </c>
      <c r="D68" s="4" t="s">
        <v>88</v>
      </c>
      <c r="E68" s="4" t="s">
        <v>97</v>
      </c>
      <c r="F68" s="4" t="s">
        <v>95</v>
      </c>
      <c r="G68" s="4" t="s">
        <v>92</v>
      </c>
      <c r="H68" s="14">
        <v>107</v>
      </c>
      <c r="I68" s="51">
        <v>223.0889</v>
      </c>
      <c r="J68" s="50">
        <v>21.04</v>
      </c>
      <c r="K68" s="5">
        <v>205.18629999999999</v>
      </c>
      <c r="L68" s="28">
        <v>20.66</v>
      </c>
      <c r="M68" s="5">
        <v>240.9915</v>
      </c>
      <c r="N68" s="28">
        <v>21.42</v>
      </c>
      <c r="O68" s="5"/>
      <c r="P68" s="5"/>
    </row>
    <row r="69" spans="1:16" x14ac:dyDescent="0.2">
      <c r="A69" s="4" t="s">
        <v>144</v>
      </c>
      <c r="B69" s="4" t="s">
        <v>147</v>
      </c>
      <c r="C69" s="4" t="s">
        <v>96</v>
      </c>
      <c r="D69" s="4" t="s">
        <v>88</v>
      </c>
      <c r="E69" s="4" t="s">
        <v>97</v>
      </c>
      <c r="F69" s="4" t="s">
        <v>95</v>
      </c>
      <c r="G69" s="4" t="s">
        <v>92</v>
      </c>
      <c r="H69" s="14">
        <v>111</v>
      </c>
      <c r="I69" s="51">
        <v>230.0592</v>
      </c>
      <c r="J69" s="50">
        <v>21.11</v>
      </c>
      <c r="K69" s="5">
        <v>215.7381</v>
      </c>
      <c r="L69" s="28">
        <v>22.38</v>
      </c>
      <c r="M69" s="5">
        <v>244.38030000000001</v>
      </c>
      <c r="N69" s="28">
        <v>19.84</v>
      </c>
      <c r="O69" s="5"/>
      <c r="P69" s="5"/>
    </row>
    <row r="70" spans="1:16" x14ac:dyDescent="0.2">
      <c r="A70" s="4" t="s">
        <v>144</v>
      </c>
      <c r="B70" s="4" t="s">
        <v>148</v>
      </c>
      <c r="H70" s="14">
        <v>106</v>
      </c>
      <c r="I70" s="51">
        <v>240.26929999999999</v>
      </c>
      <c r="J70" s="50">
        <v>19.420000000000002</v>
      </c>
      <c r="K70" s="5">
        <v>220.26840000000001</v>
      </c>
      <c r="L70" s="28">
        <v>20.29</v>
      </c>
      <c r="M70" s="5">
        <v>260.27010000000001</v>
      </c>
      <c r="N70" s="28">
        <v>18.54</v>
      </c>
      <c r="O70" s="5"/>
      <c r="P70" s="5"/>
    </row>
    <row r="71" spans="1:16" x14ac:dyDescent="0.2">
      <c r="A71" s="4" t="s">
        <v>144</v>
      </c>
      <c r="B71" s="4" t="s">
        <v>149</v>
      </c>
      <c r="C71" s="4" t="s">
        <v>96</v>
      </c>
      <c r="D71" s="4" t="s">
        <v>88</v>
      </c>
      <c r="E71" s="4" t="s">
        <v>97</v>
      </c>
      <c r="F71" s="4" t="s">
        <v>95</v>
      </c>
      <c r="G71" s="4" t="s">
        <v>92</v>
      </c>
      <c r="H71" s="14">
        <v>106</v>
      </c>
      <c r="I71" s="51">
        <v>213.1713</v>
      </c>
      <c r="J71" s="50">
        <v>19.53</v>
      </c>
      <c r="K71" s="5">
        <v>205.52160000000001</v>
      </c>
      <c r="L71" s="28">
        <v>18.96</v>
      </c>
      <c r="M71" s="5">
        <v>220.82089999999999</v>
      </c>
      <c r="N71" s="28">
        <v>20.100000000000001</v>
      </c>
      <c r="O71" s="5">
        <v>233.38958</v>
      </c>
      <c r="P71" s="5"/>
    </row>
    <row r="72" spans="1:16" x14ac:dyDescent="0.2">
      <c r="A72" s="4" t="s">
        <v>144</v>
      </c>
      <c r="B72" s="4" t="s">
        <v>150</v>
      </c>
      <c r="C72" s="4" t="s">
        <v>96</v>
      </c>
      <c r="D72" s="4" t="s">
        <v>88</v>
      </c>
      <c r="G72" s="4" t="s">
        <v>90</v>
      </c>
      <c r="H72" s="14">
        <v>109</v>
      </c>
      <c r="I72" s="51">
        <v>240.11670000000001</v>
      </c>
      <c r="J72" s="50">
        <v>19.23</v>
      </c>
      <c r="K72" s="5">
        <v>233.08340000000001</v>
      </c>
      <c r="L72" s="28">
        <v>18.68</v>
      </c>
      <c r="M72" s="5">
        <v>247.15</v>
      </c>
      <c r="N72" s="28">
        <v>19.77</v>
      </c>
      <c r="O72" s="5">
        <v>252.1139</v>
      </c>
      <c r="P72" s="5">
        <v>254.34599</v>
      </c>
    </row>
    <row r="73" spans="1:16" x14ac:dyDescent="0.2">
      <c r="A73" s="4" t="s">
        <v>144</v>
      </c>
      <c r="B73" s="4" t="s">
        <v>151</v>
      </c>
      <c r="C73" s="4" t="s">
        <v>96</v>
      </c>
      <c r="D73" s="4" t="s">
        <v>88</v>
      </c>
      <c r="E73" s="4" t="s">
        <v>97</v>
      </c>
      <c r="F73" s="4" t="s">
        <v>95</v>
      </c>
      <c r="G73" s="4" t="s">
        <v>92</v>
      </c>
      <c r="H73" s="14">
        <v>112</v>
      </c>
      <c r="I73" s="51">
        <v>218.3331</v>
      </c>
      <c r="J73" s="50">
        <v>22.09</v>
      </c>
      <c r="K73" s="5">
        <v>204.36439999999999</v>
      </c>
      <c r="L73" s="28">
        <v>22.17</v>
      </c>
      <c r="M73" s="5">
        <v>232.30170000000001</v>
      </c>
      <c r="N73" s="28">
        <v>22</v>
      </c>
      <c r="O73" s="5"/>
      <c r="P73" s="5"/>
    </row>
    <row r="74" spans="1:16" x14ac:dyDescent="0.2">
      <c r="A74" s="4" t="s">
        <v>144</v>
      </c>
      <c r="B74" s="4" t="s">
        <v>152</v>
      </c>
      <c r="C74" s="4" t="s">
        <v>96</v>
      </c>
      <c r="D74" s="4" t="s">
        <v>88</v>
      </c>
      <c r="E74" s="4" t="s">
        <v>97</v>
      </c>
      <c r="F74" s="4" t="s">
        <v>95</v>
      </c>
      <c r="G74" s="4" t="s">
        <v>92</v>
      </c>
      <c r="H74" s="14">
        <v>116</v>
      </c>
      <c r="I74" s="51">
        <v>233.6285</v>
      </c>
      <c r="J74" s="50">
        <v>24.52</v>
      </c>
      <c r="K74" s="5">
        <v>221.22470000000001</v>
      </c>
      <c r="L74" s="28">
        <v>25.18</v>
      </c>
      <c r="M74" s="5">
        <v>246.03219999999999</v>
      </c>
      <c r="N74" s="28">
        <v>23.86</v>
      </c>
      <c r="O74" s="5"/>
      <c r="P74" s="5"/>
    </row>
    <row r="75" spans="1:16" x14ac:dyDescent="0.2">
      <c r="A75" s="4" t="s">
        <v>153</v>
      </c>
      <c r="B75" s="4" t="s">
        <v>154</v>
      </c>
      <c r="C75" s="4" t="s">
        <v>96</v>
      </c>
      <c r="D75" s="4" t="s">
        <v>93</v>
      </c>
      <c r="E75" s="4" t="s">
        <v>94</v>
      </c>
      <c r="G75" s="4" t="s">
        <v>92</v>
      </c>
      <c r="H75" s="14">
        <v>107</v>
      </c>
      <c r="I75" s="51">
        <v>231.6233</v>
      </c>
      <c r="J75" s="50">
        <v>19.649999999999999</v>
      </c>
      <c r="K75" s="5">
        <v>213.48869999999999</v>
      </c>
      <c r="L75" s="28">
        <v>19.47</v>
      </c>
      <c r="M75" s="5">
        <v>249.7578</v>
      </c>
      <c r="N75" s="28">
        <v>19.82</v>
      </c>
      <c r="O75" s="5"/>
      <c r="P75" s="5"/>
    </row>
    <row r="76" spans="1:16" x14ac:dyDescent="0.2">
      <c r="A76" s="4" t="s">
        <v>153</v>
      </c>
      <c r="B76" s="4" t="s">
        <v>155</v>
      </c>
      <c r="C76" s="4" t="s">
        <v>96</v>
      </c>
      <c r="D76" s="4" t="s">
        <v>93</v>
      </c>
      <c r="E76" s="4" t="s">
        <v>94</v>
      </c>
      <c r="G76" s="4" t="s">
        <v>92</v>
      </c>
      <c r="H76" s="14">
        <v>108</v>
      </c>
      <c r="I76" s="51">
        <v>230.78890000000001</v>
      </c>
      <c r="J76" s="50">
        <v>20.82</v>
      </c>
      <c r="K76" s="5">
        <v>221.45609999999999</v>
      </c>
      <c r="L76" s="28">
        <v>21.07</v>
      </c>
      <c r="M76" s="5">
        <v>240.1217</v>
      </c>
      <c r="N76" s="28">
        <v>20.56</v>
      </c>
      <c r="O76" s="5"/>
      <c r="P76" s="5"/>
    </row>
    <row r="77" spans="1:16" x14ac:dyDescent="0.2">
      <c r="A77" s="4" t="s">
        <v>153</v>
      </c>
      <c r="B77" s="4" t="s">
        <v>156</v>
      </c>
      <c r="C77" s="4" t="s">
        <v>96</v>
      </c>
      <c r="D77" s="4" t="s">
        <v>93</v>
      </c>
      <c r="E77" s="4" t="s">
        <v>94</v>
      </c>
      <c r="G77" s="4" t="s">
        <v>92</v>
      </c>
      <c r="H77" s="14">
        <v>111</v>
      </c>
      <c r="I77" s="19">
        <v>225.71250000000001</v>
      </c>
      <c r="J77" s="21">
        <v>22.88</v>
      </c>
      <c r="K77" s="5">
        <v>209.31469999999999</v>
      </c>
      <c r="L77" s="28">
        <v>23.73</v>
      </c>
      <c r="M77" s="5">
        <v>242.11019999999999</v>
      </c>
      <c r="N77" s="20">
        <v>22.02</v>
      </c>
      <c r="O77" s="5"/>
      <c r="P77" s="5"/>
    </row>
    <row r="78" spans="1:16" x14ac:dyDescent="0.2">
      <c r="A78" s="4" t="s">
        <v>153</v>
      </c>
      <c r="B78" s="4" t="s">
        <v>157</v>
      </c>
      <c r="C78" s="4" t="s">
        <v>96</v>
      </c>
      <c r="D78" s="4" t="s">
        <v>93</v>
      </c>
      <c r="E78" s="4" t="s">
        <v>94</v>
      </c>
      <c r="G78" s="4" t="s">
        <v>92</v>
      </c>
      <c r="H78" s="14">
        <v>113</v>
      </c>
      <c r="I78" s="19">
        <v>236.46190000000001</v>
      </c>
      <c r="J78" s="21">
        <v>23.02</v>
      </c>
      <c r="K78" s="5">
        <v>218.1891</v>
      </c>
      <c r="L78" s="28">
        <v>24.2</v>
      </c>
      <c r="M78" s="5">
        <v>254.7346</v>
      </c>
      <c r="N78" s="20">
        <v>21.84</v>
      </c>
      <c r="O78" s="5"/>
      <c r="P78" s="5"/>
    </row>
    <row r="79" spans="1:16" x14ac:dyDescent="0.2">
      <c r="A79" s="4" t="s">
        <v>84</v>
      </c>
      <c r="B79" s="4" t="s">
        <v>85</v>
      </c>
      <c r="C79" s="4" t="s">
        <v>87</v>
      </c>
      <c r="D79" s="4" t="s">
        <v>88</v>
      </c>
      <c r="E79" s="4" t="s">
        <v>97</v>
      </c>
      <c r="G79" s="4" t="s">
        <v>92</v>
      </c>
      <c r="H79" s="14">
        <v>104</v>
      </c>
      <c r="I79" s="19">
        <v>225.91300000000001</v>
      </c>
      <c r="J79" s="21">
        <v>18.62</v>
      </c>
      <c r="K79" s="5">
        <v>218.398</v>
      </c>
      <c r="L79" s="28">
        <v>18.75</v>
      </c>
      <c r="M79" s="5">
        <v>233.428</v>
      </c>
      <c r="N79" s="20">
        <v>18.489999999999998</v>
      </c>
      <c r="O79" s="5">
        <v>242.2679</v>
      </c>
      <c r="P79" s="5"/>
    </row>
    <row r="80" spans="1:16" x14ac:dyDescent="0.2">
      <c r="A80" s="4" t="s">
        <v>84</v>
      </c>
      <c r="B80" s="4" t="s">
        <v>86</v>
      </c>
      <c r="C80" s="4" t="s">
        <v>87</v>
      </c>
      <c r="D80" s="4" t="s">
        <v>88</v>
      </c>
      <c r="E80" s="4" t="s">
        <v>97</v>
      </c>
      <c r="G80" s="4" t="s">
        <v>92</v>
      </c>
      <c r="H80" s="14">
        <v>106</v>
      </c>
      <c r="I80" s="19">
        <v>244.16239999999999</v>
      </c>
      <c r="J80" s="21">
        <v>19.53</v>
      </c>
      <c r="K80" s="5">
        <v>224.7929</v>
      </c>
      <c r="L80" s="28">
        <v>19.28</v>
      </c>
      <c r="M80" s="5">
        <v>263.53179999999998</v>
      </c>
      <c r="N80" s="20">
        <v>19.78</v>
      </c>
      <c r="O80" s="5">
        <v>251.43872999999999</v>
      </c>
      <c r="P80" s="5"/>
    </row>
    <row r="81" spans="1:16" x14ac:dyDescent="0.2">
      <c r="A81" s="4" t="s">
        <v>84</v>
      </c>
      <c r="B81" s="4" t="s">
        <v>158</v>
      </c>
      <c r="C81" s="4" t="s">
        <v>87</v>
      </c>
      <c r="D81" s="4" t="s">
        <v>88</v>
      </c>
      <c r="G81" s="4" t="s">
        <v>92</v>
      </c>
      <c r="H81" s="14">
        <v>108</v>
      </c>
      <c r="I81" s="19">
        <v>243.57769999999999</v>
      </c>
      <c r="J81" s="21">
        <v>21.09</v>
      </c>
      <c r="K81" s="5">
        <v>228.5735</v>
      </c>
      <c r="L81" s="28">
        <v>21.35</v>
      </c>
      <c r="M81" s="5">
        <v>258.58190000000002</v>
      </c>
      <c r="N81" s="20">
        <v>20.82</v>
      </c>
      <c r="O81" s="5">
        <v>252.90915000000001</v>
      </c>
      <c r="P81" s="5">
        <v>253.65090000000001</v>
      </c>
    </row>
    <row r="82" spans="1:16" x14ac:dyDescent="0.2">
      <c r="A82" s="4" t="s">
        <v>84</v>
      </c>
      <c r="B82" s="4" t="s">
        <v>159</v>
      </c>
      <c r="C82" s="4" t="s">
        <v>87</v>
      </c>
      <c r="D82" s="4" t="s">
        <v>88</v>
      </c>
      <c r="E82" s="4" t="s">
        <v>97</v>
      </c>
      <c r="G82" s="4" t="s">
        <v>92</v>
      </c>
      <c r="H82" s="14">
        <v>109</v>
      </c>
      <c r="I82" s="19">
        <v>240.71469999999999</v>
      </c>
      <c r="J82" s="21">
        <v>20.62</v>
      </c>
      <c r="K82" s="5">
        <v>229.39940000000001</v>
      </c>
      <c r="L82" s="28">
        <v>20.76</v>
      </c>
      <c r="M82" s="5">
        <v>252.0299</v>
      </c>
      <c r="N82" s="20">
        <v>20.48</v>
      </c>
      <c r="O82" s="5">
        <v>248.62298000000001</v>
      </c>
      <c r="P82" s="5"/>
    </row>
    <row r="83" spans="1:16" x14ac:dyDescent="0.2">
      <c r="A83" s="4" t="s">
        <v>84</v>
      </c>
      <c r="B83" s="4" t="s">
        <v>160</v>
      </c>
      <c r="C83" s="4" t="s">
        <v>87</v>
      </c>
      <c r="D83" s="4" t="s">
        <v>88</v>
      </c>
      <c r="G83" s="4" t="s">
        <v>92</v>
      </c>
      <c r="H83" s="14">
        <v>110</v>
      </c>
      <c r="I83" s="19">
        <v>231.28540000000001</v>
      </c>
      <c r="J83" s="21">
        <v>22.06</v>
      </c>
      <c r="K83" s="5">
        <v>219.2482</v>
      </c>
      <c r="L83" s="28">
        <v>21.52</v>
      </c>
      <c r="M83" s="5">
        <v>243.32259999999999</v>
      </c>
      <c r="N83" s="20">
        <v>22.59</v>
      </c>
      <c r="O83" s="5">
        <v>245.86574999999999</v>
      </c>
      <c r="P83" s="5">
        <v>250.84173000000001</v>
      </c>
    </row>
    <row r="84" spans="1:16" x14ac:dyDescent="0.2">
      <c r="A84" s="4" t="s">
        <v>84</v>
      </c>
      <c r="B84" s="4" t="s">
        <v>161</v>
      </c>
      <c r="C84" s="4" t="s">
        <v>87</v>
      </c>
      <c r="D84" s="4" t="s">
        <v>88</v>
      </c>
      <c r="E84" s="4" t="s">
        <v>97</v>
      </c>
      <c r="G84" s="4" t="s">
        <v>92</v>
      </c>
      <c r="H84" s="14">
        <v>110</v>
      </c>
      <c r="I84" s="19">
        <v>244.74019999999999</v>
      </c>
      <c r="J84" s="21">
        <v>20.170000000000002</v>
      </c>
      <c r="K84" s="5">
        <v>233.34460000000001</v>
      </c>
      <c r="L84" s="28">
        <v>20.34</v>
      </c>
      <c r="M84" s="5">
        <v>256.13580000000002</v>
      </c>
      <c r="N84" s="20">
        <v>19.989999999999998</v>
      </c>
      <c r="O84" s="5"/>
      <c r="P84" s="5"/>
    </row>
    <row r="85" spans="1:16" x14ac:dyDescent="0.2">
      <c r="A85" s="4" t="s">
        <v>84</v>
      </c>
      <c r="B85" s="4" t="s">
        <v>162</v>
      </c>
      <c r="C85" s="4" t="s">
        <v>87</v>
      </c>
      <c r="D85" s="4" t="s">
        <v>88</v>
      </c>
      <c r="E85" s="4" t="s">
        <v>97</v>
      </c>
      <c r="G85" s="4" t="s">
        <v>92</v>
      </c>
      <c r="H85" s="14">
        <v>112</v>
      </c>
      <c r="I85" s="19">
        <v>237.88059999999999</v>
      </c>
      <c r="J85" s="21">
        <v>21.99</v>
      </c>
      <c r="K85" s="5">
        <v>228.9709</v>
      </c>
      <c r="L85" s="28">
        <v>22.46</v>
      </c>
      <c r="M85" s="5">
        <v>246.7903</v>
      </c>
      <c r="N85" s="20">
        <v>21.52</v>
      </c>
      <c r="O85" s="5"/>
      <c r="P85" s="5"/>
    </row>
    <row r="86" spans="1:16" x14ac:dyDescent="0.2">
      <c r="A86" s="4" t="s">
        <v>84</v>
      </c>
      <c r="B86" s="4" t="s">
        <v>163</v>
      </c>
      <c r="C86" s="4" t="s">
        <v>87</v>
      </c>
      <c r="D86" s="4" t="s">
        <v>88</v>
      </c>
      <c r="E86" s="4" t="s">
        <v>97</v>
      </c>
      <c r="G86" s="4" t="s">
        <v>92</v>
      </c>
      <c r="H86" s="14">
        <v>112</v>
      </c>
      <c r="I86" s="19">
        <v>212.8443</v>
      </c>
      <c r="J86" s="21">
        <v>22.31</v>
      </c>
      <c r="K86" s="5">
        <v>182.11240000000001</v>
      </c>
      <c r="L86" s="28">
        <v>22.52</v>
      </c>
      <c r="M86" s="5">
        <v>243.5761</v>
      </c>
      <c r="N86" s="20">
        <v>22.09</v>
      </c>
      <c r="O86" s="5"/>
      <c r="P86" s="5"/>
    </row>
    <row r="87" spans="1:16" x14ac:dyDescent="0.2">
      <c r="A87" s="4" t="s">
        <v>84</v>
      </c>
      <c r="B87" s="4" t="s">
        <v>164</v>
      </c>
      <c r="C87" s="4" t="s">
        <v>87</v>
      </c>
      <c r="D87" s="4" t="s">
        <v>88</v>
      </c>
      <c r="E87" s="4" t="s">
        <v>97</v>
      </c>
      <c r="G87" s="4" t="s">
        <v>92</v>
      </c>
      <c r="H87" s="14">
        <v>113</v>
      </c>
      <c r="I87" s="19">
        <v>233.18940000000001</v>
      </c>
      <c r="J87" s="21">
        <v>22.5</v>
      </c>
      <c r="K87" s="5">
        <v>215.09739999999999</v>
      </c>
      <c r="L87" s="28">
        <v>23.14</v>
      </c>
      <c r="M87" s="5">
        <v>251.28129999999999</v>
      </c>
      <c r="N87" s="20">
        <v>21.85</v>
      </c>
      <c r="O87" s="5"/>
      <c r="P87" s="5"/>
    </row>
    <row r="88" spans="1:16" x14ac:dyDescent="0.2">
      <c r="A88" s="4" t="s">
        <v>84</v>
      </c>
      <c r="B88" s="4" t="s">
        <v>165</v>
      </c>
      <c r="C88" s="4" t="s">
        <v>87</v>
      </c>
      <c r="D88" s="4" t="s">
        <v>88</v>
      </c>
      <c r="G88" s="4" t="s">
        <v>92</v>
      </c>
      <c r="H88" s="14">
        <v>114</v>
      </c>
      <c r="I88" s="19">
        <v>227.05189999999999</v>
      </c>
      <c r="J88" s="21">
        <v>23.12</v>
      </c>
      <c r="K88" s="5">
        <v>202.38499999999999</v>
      </c>
      <c r="L88" s="28">
        <v>23.93</v>
      </c>
      <c r="M88" s="5">
        <v>251.71870000000001</v>
      </c>
      <c r="N88" s="20">
        <v>22.31</v>
      </c>
      <c r="O88" s="5"/>
      <c r="P88" s="5"/>
    </row>
    <row r="89" spans="1:16" x14ac:dyDescent="0.2">
      <c r="A89" s="4" t="s">
        <v>166</v>
      </c>
      <c r="B89" s="4" t="s">
        <v>167</v>
      </c>
      <c r="C89" s="4" t="s">
        <v>87</v>
      </c>
      <c r="D89" s="4" t="s">
        <v>88</v>
      </c>
      <c r="E89" s="4" t="s">
        <v>97</v>
      </c>
      <c r="G89" s="4" t="s">
        <v>92</v>
      </c>
      <c r="H89" s="14">
        <v>107</v>
      </c>
      <c r="I89" s="19">
        <v>230.0949</v>
      </c>
      <c r="J89" s="21">
        <v>20.010000000000002</v>
      </c>
      <c r="K89" s="5">
        <v>222.73140000000001</v>
      </c>
      <c r="L89" s="28">
        <v>19.73</v>
      </c>
      <c r="M89" s="5">
        <v>237.45830000000001</v>
      </c>
      <c r="N89" s="20">
        <v>20.28</v>
      </c>
      <c r="O89" s="5">
        <v>239.65683000000001</v>
      </c>
      <c r="P89" s="5">
        <v>243.56626</v>
      </c>
    </row>
    <row r="90" spans="1:16" x14ac:dyDescent="0.2">
      <c r="A90" s="4" t="s">
        <v>166</v>
      </c>
      <c r="B90" s="4" t="s">
        <v>168</v>
      </c>
      <c r="C90" s="4" t="s">
        <v>87</v>
      </c>
      <c r="D90" s="4" t="s">
        <v>88</v>
      </c>
      <c r="E90" s="4" t="s">
        <v>97</v>
      </c>
      <c r="G90" s="4" t="s">
        <v>92</v>
      </c>
      <c r="H90" s="14">
        <v>109</v>
      </c>
      <c r="I90" s="19">
        <v>225.81450000000001</v>
      </c>
      <c r="J90" s="21">
        <v>21.97</v>
      </c>
      <c r="K90" s="5">
        <v>204.21260000000001</v>
      </c>
      <c r="L90" s="28">
        <v>22.32</v>
      </c>
      <c r="M90" s="5">
        <v>247.41640000000001</v>
      </c>
      <c r="N90" s="20">
        <v>21.61</v>
      </c>
      <c r="O90" s="5"/>
      <c r="P90" s="5"/>
    </row>
    <row r="91" spans="1:16" x14ac:dyDescent="0.2">
      <c r="A91" s="4" t="s">
        <v>169</v>
      </c>
      <c r="B91" s="4" t="s">
        <v>170</v>
      </c>
      <c r="C91" s="4" t="s">
        <v>87</v>
      </c>
      <c r="D91" s="4" t="s">
        <v>88</v>
      </c>
      <c r="E91" s="4" t="s">
        <v>97</v>
      </c>
      <c r="G91" s="4" t="s">
        <v>92</v>
      </c>
      <c r="H91" s="14">
        <v>108</v>
      </c>
      <c r="I91" s="19">
        <v>230.18690000000001</v>
      </c>
      <c r="J91" s="21">
        <v>20.190000000000001</v>
      </c>
      <c r="K91" s="5">
        <v>224.83279999999999</v>
      </c>
      <c r="L91" s="28">
        <v>20.45</v>
      </c>
      <c r="M91" s="5">
        <v>235.54089999999999</v>
      </c>
      <c r="N91" s="20">
        <v>19.920000000000002</v>
      </c>
      <c r="O91" s="5"/>
      <c r="P91" s="5"/>
    </row>
    <row r="92" spans="1:16" x14ac:dyDescent="0.2">
      <c r="A92" s="4" t="s">
        <v>169</v>
      </c>
      <c r="B92" s="4" t="s">
        <v>171</v>
      </c>
      <c r="C92" s="4" t="s">
        <v>95</v>
      </c>
      <c r="D92" s="4" t="s">
        <v>88</v>
      </c>
      <c r="F92" s="4" t="s">
        <v>95</v>
      </c>
      <c r="G92" s="4" t="s">
        <v>90</v>
      </c>
      <c r="H92" s="14">
        <v>107</v>
      </c>
      <c r="I92" s="19">
        <v>223.00649999999999</v>
      </c>
      <c r="J92" s="21">
        <v>18.7</v>
      </c>
      <c r="K92" s="5">
        <v>205.7722</v>
      </c>
      <c r="L92" s="28">
        <v>18.66</v>
      </c>
      <c r="M92" s="5">
        <v>240.2407</v>
      </c>
      <c r="N92" s="20">
        <v>18.739999999999998</v>
      </c>
      <c r="O92" s="5"/>
      <c r="P92" s="5"/>
    </row>
    <row r="93" spans="1:16" x14ac:dyDescent="0.2">
      <c r="A93" s="4" t="s">
        <v>169</v>
      </c>
      <c r="B93" s="4" t="s">
        <v>172</v>
      </c>
      <c r="C93" s="4" t="s">
        <v>87</v>
      </c>
      <c r="D93" s="4" t="s">
        <v>88</v>
      </c>
      <c r="E93" s="4" t="s">
        <v>97</v>
      </c>
      <c r="G93" s="4" t="s">
        <v>92</v>
      </c>
      <c r="H93" s="14">
        <v>105</v>
      </c>
      <c r="I93" s="19">
        <v>222.8305</v>
      </c>
      <c r="J93" s="21">
        <v>17.89</v>
      </c>
      <c r="K93" s="5">
        <v>207.07239999999999</v>
      </c>
      <c r="L93" s="28">
        <v>17.649999999999999</v>
      </c>
      <c r="M93" s="5">
        <v>238.58850000000001</v>
      </c>
      <c r="N93" s="20">
        <v>18.12</v>
      </c>
      <c r="O93" s="5"/>
      <c r="P93" s="5"/>
    </row>
    <row r="94" spans="1:16" x14ac:dyDescent="0.2">
      <c r="A94" s="4" t="s">
        <v>169</v>
      </c>
      <c r="B94" s="4" t="s">
        <v>173</v>
      </c>
      <c r="C94" s="4" t="s">
        <v>95</v>
      </c>
      <c r="D94" s="4" t="s">
        <v>88</v>
      </c>
      <c r="F94" s="4" t="s">
        <v>95</v>
      </c>
      <c r="G94" s="4" t="s">
        <v>90</v>
      </c>
      <c r="H94" s="14">
        <v>108</v>
      </c>
      <c r="I94" s="19">
        <v>227.81489999999999</v>
      </c>
      <c r="J94" s="21">
        <v>19.760000000000002</v>
      </c>
      <c r="K94" s="5">
        <v>212.66640000000001</v>
      </c>
      <c r="L94" s="28">
        <v>20.100000000000001</v>
      </c>
      <c r="M94" s="5">
        <v>242.96340000000001</v>
      </c>
      <c r="N94" s="20">
        <v>19.41</v>
      </c>
      <c r="O94" s="5"/>
      <c r="P94" s="5"/>
    </row>
    <row r="95" spans="1:16" x14ac:dyDescent="0.2">
      <c r="A95" s="4" t="s">
        <v>169</v>
      </c>
      <c r="B95" s="4" t="s">
        <v>174</v>
      </c>
      <c r="C95" s="4" t="s">
        <v>95</v>
      </c>
      <c r="D95" s="4" t="s">
        <v>88</v>
      </c>
      <c r="F95" s="4" t="s">
        <v>95</v>
      </c>
      <c r="G95" s="4" t="s">
        <v>90</v>
      </c>
      <c r="H95" s="14">
        <v>110</v>
      </c>
      <c r="I95" s="19">
        <v>222.46979999999999</v>
      </c>
      <c r="J95" s="21">
        <v>18.809999999999999</v>
      </c>
      <c r="K95" s="5">
        <v>202.1097</v>
      </c>
      <c r="L95" s="28">
        <v>18.78</v>
      </c>
      <c r="M95" s="5">
        <v>242.82990000000001</v>
      </c>
      <c r="N95" s="20">
        <v>18.84</v>
      </c>
      <c r="O95" s="5"/>
      <c r="P95" s="5"/>
    </row>
    <row r="96" spans="1:16" x14ac:dyDescent="0.2">
      <c r="A96" s="4" t="s">
        <v>169</v>
      </c>
      <c r="B96" s="4" t="s">
        <v>175</v>
      </c>
      <c r="C96" s="4" t="s">
        <v>95</v>
      </c>
      <c r="D96" s="4" t="s">
        <v>88</v>
      </c>
      <c r="F96" s="4" t="s">
        <v>95</v>
      </c>
      <c r="G96" s="4" t="s">
        <v>90</v>
      </c>
      <c r="H96" s="14">
        <v>111</v>
      </c>
      <c r="I96" s="19">
        <v>229.67439999999999</v>
      </c>
      <c r="J96" s="21">
        <v>21.92</v>
      </c>
      <c r="K96" s="5">
        <v>214.154</v>
      </c>
      <c r="L96" s="28">
        <v>21.8</v>
      </c>
      <c r="M96" s="5">
        <v>245.19479999999999</v>
      </c>
      <c r="N96" s="20">
        <v>22.04</v>
      </c>
      <c r="O96" s="5">
        <v>242.36425</v>
      </c>
      <c r="P96" s="5"/>
    </row>
    <row r="97" spans="1:16" x14ac:dyDescent="0.2">
      <c r="A97" s="4" t="s">
        <v>176</v>
      </c>
      <c r="B97" s="4" t="s">
        <v>177</v>
      </c>
      <c r="C97" s="4" t="s">
        <v>87</v>
      </c>
      <c r="D97" s="4" t="s">
        <v>178</v>
      </c>
      <c r="E97" s="4" t="s">
        <v>120</v>
      </c>
      <c r="F97" s="4" t="s">
        <v>89</v>
      </c>
      <c r="G97" s="4" t="s">
        <v>92</v>
      </c>
      <c r="H97" s="14">
        <v>104</v>
      </c>
      <c r="I97" s="19">
        <v>224.4751</v>
      </c>
      <c r="J97" s="21">
        <v>18.190000000000001</v>
      </c>
      <c r="K97" s="5">
        <v>208.52359999999999</v>
      </c>
      <c r="L97" s="28">
        <v>17.48</v>
      </c>
      <c r="M97" s="5">
        <v>240.42660000000001</v>
      </c>
      <c r="N97" s="20">
        <v>18.899999999999999</v>
      </c>
      <c r="O97" s="5"/>
      <c r="P97" s="5"/>
    </row>
    <row r="98" spans="1:16" x14ac:dyDescent="0.2">
      <c r="A98" s="4" t="s">
        <v>176</v>
      </c>
      <c r="B98" s="4" t="s">
        <v>179</v>
      </c>
      <c r="C98" s="4" t="s">
        <v>87</v>
      </c>
      <c r="D98" s="4" t="s">
        <v>178</v>
      </c>
      <c r="E98" s="4" t="s">
        <v>120</v>
      </c>
      <c r="F98" s="4" t="s">
        <v>89</v>
      </c>
      <c r="G98" s="4" t="s">
        <v>92</v>
      </c>
      <c r="H98" s="14">
        <v>106</v>
      </c>
      <c r="I98" s="19">
        <v>216.81030000000001</v>
      </c>
      <c r="J98" s="21">
        <v>20.25</v>
      </c>
      <c r="K98" s="5">
        <v>191.43440000000001</v>
      </c>
      <c r="L98" s="28">
        <v>20.87</v>
      </c>
      <c r="M98" s="5">
        <v>242.18620000000001</v>
      </c>
      <c r="N98" s="20">
        <v>19.63</v>
      </c>
      <c r="O98" s="5"/>
      <c r="P98" s="5"/>
    </row>
    <row r="99" spans="1:16" x14ac:dyDescent="0.2">
      <c r="A99" s="4" t="s">
        <v>176</v>
      </c>
      <c r="B99" s="4" t="s">
        <v>180</v>
      </c>
      <c r="C99" s="4" t="s">
        <v>87</v>
      </c>
      <c r="D99" s="4" t="s">
        <v>178</v>
      </c>
      <c r="E99" s="4" t="s">
        <v>120</v>
      </c>
      <c r="F99" s="4" t="s">
        <v>89</v>
      </c>
      <c r="G99" s="4" t="s">
        <v>92</v>
      </c>
      <c r="H99" s="14">
        <v>109</v>
      </c>
      <c r="I99" s="19">
        <v>235.44</v>
      </c>
      <c r="J99" s="21">
        <v>22.96</v>
      </c>
      <c r="K99" s="5">
        <v>218.54929999999999</v>
      </c>
      <c r="L99" s="28">
        <v>24.54</v>
      </c>
      <c r="M99" s="5">
        <v>252.3306</v>
      </c>
      <c r="N99" s="20">
        <v>21.37</v>
      </c>
      <c r="O99" s="5">
        <v>245.39572999999999</v>
      </c>
      <c r="P99" s="5">
        <v>250.08716999999999</v>
      </c>
    </row>
    <row r="100" spans="1:16" x14ac:dyDescent="0.2">
      <c r="A100" s="4" t="s">
        <v>176</v>
      </c>
      <c r="B100" s="4" t="s">
        <v>181</v>
      </c>
      <c r="C100" s="4" t="s">
        <v>87</v>
      </c>
      <c r="D100" s="4" t="s">
        <v>178</v>
      </c>
      <c r="E100" s="4" t="s">
        <v>120</v>
      </c>
      <c r="F100" s="4" t="s">
        <v>89</v>
      </c>
      <c r="G100" s="4" t="s">
        <v>92</v>
      </c>
      <c r="H100" s="14">
        <v>111</v>
      </c>
      <c r="I100" s="19">
        <v>231.2431</v>
      </c>
      <c r="J100" s="21">
        <v>21.79</v>
      </c>
      <c r="K100" s="5">
        <v>213.06399999999999</v>
      </c>
      <c r="L100" s="28">
        <v>23.31</v>
      </c>
      <c r="M100" s="5">
        <v>249.4222</v>
      </c>
      <c r="N100" s="20">
        <v>20.27</v>
      </c>
      <c r="O100" s="5"/>
      <c r="P100" s="5"/>
    </row>
    <row r="101" spans="1:16" x14ac:dyDescent="0.2">
      <c r="A101" s="4" t="s">
        <v>176</v>
      </c>
      <c r="B101" s="4" t="s">
        <v>182</v>
      </c>
      <c r="C101" s="4" t="s">
        <v>87</v>
      </c>
      <c r="D101" s="4" t="s">
        <v>178</v>
      </c>
      <c r="E101" s="4" t="s">
        <v>120</v>
      </c>
      <c r="F101" s="4" t="s">
        <v>89</v>
      </c>
      <c r="G101" s="4" t="s">
        <v>92</v>
      </c>
      <c r="H101" s="14">
        <v>113</v>
      </c>
      <c r="I101" s="19">
        <v>237.1815</v>
      </c>
      <c r="J101" s="21">
        <v>21.04</v>
      </c>
      <c r="K101" s="5">
        <v>225.4101</v>
      </c>
      <c r="L101" s="28">
        <v>21.6</v>
      </c>
      <c r="M101" s="5">
        <v>248.9529</v>
      </c>
      <c r="N101" s="20">
        <v>20.48</v>
      </c>
      <c r="O101" s="5"/>
      <c r="P101" s="5"/>
    </row>
    <row r="102" spans="1:16" x14ac:dyDescent="0.2">
      <c r="A102" s="4" t="s">
        <v>176</v>
      </c>
      <c r="B102" s="4" t="s">
        <v>183</v>
      </c>
      <c r="C102" s="4" t="s">
        <v>87</v>
      </c>
      <c r="D102" s="4" t="s">
        <v>178</v>
      </c>
      <c r="E102" s="4" t="s">
        <v>120</v>
      </c>
      <c r="F102" s="4" t="s">
        <v>89</v>
      </c>
      <c r="G102" s="4" t="s">
        <v>92</v>
      </c>
      <c r="H102" s="14">
        <v>113</v>
      </c>
      <c r="I102" s="19">
        <v>227.75149999999999</v>
      </c>
      <c r="J102" s="21">
        <v>22.54</v>
      </c>
      <c r="K102" s="5">
        <v>206.76910000000001</v>
      </c>
      <c r="L102" s="28">
        <v>23.97</v>
      </c>
      <c r="M102" s="5">
        <v>248.7338</v>
      </c>
      <c r="N102" s="20">
        <v>21.1</v>
      </c>
      <c r="O102" s="5">
        <v>243.21055000000001</v>
      </c>
      <c r="P102" s="5"/>
    </row>
    <row r="103" spans="1:16" x14ac:dyDescent="0.2">
      <c r="A103" s="7" t="s">
        <v>15</v>
      </c>
      <c r="B103" s="22"/>
      <c r="C103" s="22"/>
      <c r="D103" s="22"/>
      <c r="E103" s="22"/>
      <c r="F103" s="22"/>
      <c r="G103" s="22"/>
      <c r="H103" s="25"/>
      <c r="I103" s="8"/>
      <c r="J103" s="9"/>
      <c r="K103" s="17"/>
      <c r="L103" s="26"/>
      <c r="M103" s="17"/>
      <c r="N103" s="26"/>
      <c r="O103" s="17"/>
      <c r="P103" s="17"/>
    </row>
    <row r="104" spans="1:16" x14ac:dyDescent="0.2">
      <c r="A104" s="4" t="s">
        <v>98</v>
      </c>
      <c r="B104" s="4">
        <v>5142</v>
      </c>
      <c r="H104" s="14">
        <v>109</v>
      </c>
      <c r="I104" s="19">
        <v>212.90610000000001</v>
      </c>
      <c r="J104" s="21">
        <v>20.05</v>
      </c>
      <c r="K104" s="5">
        <v>193.8502</v>
      </c>
      <c r="L104" s="28">
        <v>20.34</v>
      </c>
      <c r="M104" s="5">
        <v>231.96190000000001</v>
      </c>
      <c r="N104" s="20">
        <v>19.760000000000002</v>
      </c>
      <c r="O104" s="5">
        <v>228.49467999999999</v>
      </c>
      <c r="P104" s="5"/>
    </row>
    <row r="105" spans="1:16" x14ac:dyDescent="0.2">
      <c r="A105" s="4" t="s">
        <v>98</v>
      </c>
      <c r="B105" s="4">
        <v>5883</v>
      </c>
      <c r="H105" s="14">
        <v>109</v>
      </c>
      <c r="I105" s="19">
        <v>226.27950000000001</v>
      </c>
      <c r="J105" s="21">
        <v>20.55</v>
      </c>
      <c r="K105" s="5">
        <v>215.44630000000001</v>
      </c>
      <c r="L105" s="28">
        <v>20.97</v>
      </c>
      <c r="M105" s="5">
        <v>237.11259999999999</v>
      </c>
      <c r="N105" s="20">
        <v>20.12</v>
      </c>
      <c r="O105" s="5"/>
      <c r="P105" s="5"/>
    </row>
    <row r="106" spans="1:16" x14ac:dyDescent="0.2">
      <c r="A106" s="4" t="s">
        <v>98</v>
      </c>
      <c r="B106" s="4">
        <v>6878</v>
      </c>
      <c r="H106" s="14">
        <v>112</v>
      </c>
      <c r="I106" s="19">
        <v>234.5504</v>
      </c>
      <c r="J106" s="21">
        <v>24.7</v>
      </c>
      <c r="K106" s="5">
        <v>220.465</v>
      </c>
      <c r="L106" s="28">
        <v>25.5</v>
      </c>
      <c r="M106" s="5">
        <v>248.63570000000001</v>
      </c>
      <c r="N106" s="20">
        <v>23.9</v>
      </c>
      <c r="O106" s="5">
        <v>240.78333000000001</v>
      </c>
      <c r="P106" s="5">
        <v>251.29761999999999</v>
      </c>
    </row>
    <row r="107" spans="1:16" x14ac:dyDescent="0.2">
      <c r="A107" s="4" t="s">
        <v>98</v>
      </c>
      <c r="B107" s="4">
        <v>8904</v>
      </c>
      <c r="H107" s="14">
        <v>113</v>
      </c>
      <c r="I107" s="19">
        <v>223.9545</v>
      </c>
      <c r="J107" s="21">
        <v>24.48</v>
      </c>
      <c r="K107" s="5">
        <v>206.90090000000001</v>
      </c>
      <c r="L107" s="28">
        <v>26.3</v>
      </c>
      <c r="M107" s="5">
        <v>241.00800000000001</v>
      </c>
      <c r="N107" s="20">
        <v>22.65</v>
      </c>
      <c r="O107" s="5">
        <v>236.4674</v>
      </c>
      <c r="P107" s="5"/>
    </row>
    <row r="108" spans="1:16" x14ac:dyDescent="0.2">
      <c r="A108" s="4" t="s">
        <v>99</v>
      </c>
      <c r="B108" s="4" t="s">
        <v>184</v>
      </c>
      <c r="C108" s="4" t="s">
        <v>95</v>
      </c>
      <c r="H108" s="14">
        <v>111</v>
      </c>
      <c r="I108" s="19">
        <v>205.80609999999999</v>
      </c>
      <c r="J108" s="21">
        <v>21.27</v>
      </c>
      <c r="K108" s="5">
        <v>184.55369999999999</v>
      </c>
      <c r="L108" s="28">
        <v>22.27</v>
      </c>
      <c r="M108" s="5">
        <v>227.05850000000001</v>
      </c>
      <c r="N108" s="20">
        <v>20.260000000000002</v>
      </c>
      <c r="O108" s="5">
        <v>226.07957999999999</v>
      </c>
      <c r="P108" s="5"/>
    </row>
    <row r="109" spans="1:16" x14ac:dyDescent="0.2">
      <c r="A109" s="4" t="s">
        <v>99</v>
      </c>
      <c r="B109" s="4" t="s">
        <v>185</v>
      </c>
      <c r="C109" s="4" t="s">
        <v>95</v>
      </c>
      <c r="H109" s="14">
        <v>108</v>
      </c>
      <c r="I109" s="19">
        <v>221.7347</v>
      </c>
      <c r="J109" s="21">
        <v>20.47</v>
      </c>
      <c r="K109" s="5">
        <v>203.6507</v>
      </c>
      <c r="L109" s="28">
        <v>20.58</v>
      </c>
      <c r="M109" s="5">
        <v>239.81870000000001</v>
      </c>
      <c r="N109" s="20">
        <v>20.36</v>
      </c>
      <c r="O109" s="5">
        <v>235.89275000000001</v>
      </c>
      <c r="P109" s="5">
        <v>239.1986</v>
      </c>
    </row>
    <row r="110" spans="1:16" x14ac:dyDescent="0.2">
      <c r="A110" s="4" t="s">
        <v>99</v>
      </c>
      <c r="B110" s="4" t="s">
        <v>186</v>
      </c>
      <c r="C110" s="4" t="s">
        <v>95</v>
      </c>
      <c r="H110" s="14">
        <v>109</v>
      </c>
      <c r="I110" s="19">
        <v>246.2218</v>
      </c>
      <c r="J110" s="21">
        <v>19.7</v>
      </c>
      <c r="K110" s="5">
        <v>248.10429999999999</v>
      </c>
      <c r="L110" s="28">
        <v>20.21</v>
      </c>
      <c r="M110" s="5">
        <v>244.33930000000001</v>
      </c>
      <c r="N110" s="20">
        <v>19.18</v>
      </c>
      <c r="O110" s="5"/>
      <c r="P110" s="5"/>
    </row>
    <row r="111" spans="1:16" x14ac:dyDescent="0.2">
      <c r="I111" s="19"/>
      <c r="J111" s="21"/>
      <c r="K111" s="5"/>
      <c r="L111" s="28"/>
      <c r="M111" s="5"/>
      <c r="N111" s="20"/>
      <c r="O111" s="5"/>
      <c r="P111" s="5"/>
    </row>
    <row r="112" spans="1:16" x14ac:dyDescent="0.2">
      <c r="B112" s="2" t="s">
        <v>7</v>
      </c>
      <c r="I112" s="19">
        <v>229.70761999999999</v>
      </c>
      <c r="J112" s="21">
        <v>21.064050000000002</v>
      </c>
      <c r="K112" s="5">
        <v>214.77035000000001</v>
      </c>
      <c r="L112" s="28">
        <v>21.365079999999999</v>
      </c>
      <c r="M112" s="5">
        <v>244.64489</v>
      </c>
      <c r="N112" s="20">
        <v>20.76389</v>
      </c>
      <c r="O112" s="5"/>
      <c r="P112" s="5"/>
    </row>
    <row r="113" spans="1:16" x14ac:dyDescent="0.2">
      <c r="B113" s="2" t="s">
        <v>8</v>
      </c>
      <c r="I113" s="19">
        <v>10.086517221760676</v>
      </c>
      <c r="J113" s="21">
        <v>1.0488141371389301</v>
      </c>
      <c r="K113" s="5">
        <v>10.665979999999999</v>
      </c>
      <c r="L113" s="28">
        <v>1.0967</v>
      </c>
      <c r="M113" s="5">
        <v>9.4478000000000009</v>
      </c>
      <c r="N113" s="20">
        <v>1.01152</v>
      </c>
      <c r="O113" s="5"/>
      <c r="P113" s="5"/>
    </row>
    <row r="114" spans="1:16" x14ac:dyDescent="0.2">
      <c r="B114" s="2" t="s">
        <v>9</v>
      </c>
      <c r="I114" s="19">
        <v>6.5651680234757688</v>
      </c>
      <c r="J114" s="21">
        <v>7.4445494368377485</v>
      </c>
      <c r="K114" s="5">
        <v>5.2512699999999999</v>
      </c>
      <c r="L114" s="28">
        <v>5.4277499999999996</v>
      </c>
      <c r="M114" s="5">
        <v>4.0834999999999999</v>
      </c>
      <c r="N114" s="20">
        <v>5.1511199999999997</v>
      </c>
      <c r="O114" s="5"/>
      <c r="P114" s="5"/>
    </row>
    <row r="115" spans="1:16" x14ac:dyDescent="0.2">
      <c r="I115" s="5"/>
      <c r="J115" s="20"/>
      <c r="K115" s="5"/>
      <c r="L115" s="28"/>
      <c r="M115" s="5"/>
      <c r="N115" s="20"/>
      <c r="O115" s="5"/>
      <c r="P115" s="5"/>
    </row>
    <row r="116" spans="1:16" ht="14.25" x14ac:dyDescent="0.2">
      <c r="A116" s="10" t="s">
        <v>18</v>
      </c>
      <c r="I116" s="5"/>
      <c r="J116" s="20"/>
      <c r="K116" s="5"/>
      <c r="L116" s="28"/>
      <c r="M116" s="5"/>
      <c r="N116" s="20"/>
      <c r="O116" s="5"/>
      <c r="P116" s="5"/>
    </row>
    <row r="117" spans="1:16" ht="14.25" x14ac:dyDescent="0.2">
      <c r="A117" s="11" t="s">
        <v>19</v>
      </c>
      <c r="I117" s="5"/>
      <c r="J117" s="20"/>
      <c r="K117" s="5"/>
      <c r="L117" s="28"/>
      <c r="M117" s="5"/>
      <c r="N117" s="20"/>
      <c r="O117" s="5"/>
      <c r="P117" s="5"/>
    </row>
    <row r="118" spans="1:16" ht="14.25" x14ac:dyDescent="0.2">
      <c r="A118" s="10" t="s">
        <v>20</v>
      </c>
      <c r="I118" s="5"/>
      <c r="J118" s="20"/>
      <c r="K118" s="5"/>
      <c r="L118" s="28"/>
      <c r="M118" s="5"/>
      <c r="N118" s="20"/>
      <c r="O118" s="5"/>
      <c r="P118" s="5"/>
    </row>
    <row r="119" spans="1:16" ht="14.25" x14ac:dyDescent="0.2">
      <c r="A119" s="16" t="s">
        <v>188</v>
      </c>
      <c r="I119" s="5"/>
      <c r="J119" s="20"/>
      <c r="K119" s="5"/>
      <c r="L119" s="28"/>
      <c r="M119" s="5"/>
      <c r="N119" s="20"/>
      <c r="O119" s="5"/>
      <c r="P119" s="5"/>
    </row>
    <row r="120" spans="1:16" ht="6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5"/>
    </row>
    <row r="121" spans="1:16" x14ac:dyDescent="0.2">
      <c r="I121" s="5"/>
      <c r="J121" s="20"/>
      <c r="K121" s="5"/>
      <c r="L121" s="28"/>
      <c r="M121" s="5"/>
      <c r="N121" s="20"/>
      <c r="O121" s="5"/>
      <c r="P121" s="5"/>
    </row>
    <row r="122" spans="1:16" x14ac:dyDescent="0.2">
      <c r="I122" s="5"/>
      <c r="J122" s="20"/>
      <c r="K122" s="5"/>
      <c r="L122" s="28"/>
      <c r="M122" s="5"/>
      <c r="N122" s="20"/>
      <c r="O122" s="5"/>
      <c r="P122" s="5"/>
    </row>
    <row r="123" spans="1:16" x14ac:dyDescent="0.2">
      <c r="I123" s="5"/>
      <c r="J123" s="20"/>
      <c r="K123" s="5"/>
      <c r="L123" s="28"/>
      <c r="M123" s="5"/>
      <c r="N123" s="20"/>
      <c r="O123" s="5"/>
      <c r="P123" s="5"/>
    </row>
    <row r="124" spans="1:16" x14ac:dyDescent="0.2">
      <c r="P124" s="5"/>
    </row>
    <row r="125" spans="1:16" x14ac:dyDescent="0.2">
      <c r="P125" s="5"/>
    </row>
    <row r="126" spans="1:16" x14ac:dyDescent="0.2">
      <c r="P126" s="5"/>
    </row>
    <row r="127" spans="1:16" x14ac:dyDescent="0.2">
      <c r="P127" s="5"/>
    </row>
    <row r="128" spans="1:16" x14ac:dyDescent="0.2">
      <c r="P128" s="13"/>
    </row>
    <row r="129" spans="16:16" x14ac:dyDescent="0.2">
      <c r="P129" s="5"/>
    </row>
    <row r="130" spans="16:16" x14ac:dyDescent="0.2">
      <c r="P130" s="5"/>
    </row>
    <row r="131" spans="16:16" x14ac:dyDescent="0.2">
      <c r="P131" s="5"/>
    </row>
  </sheetData>
  <mergeCells count="3">
    <mergeCell ref="D5:F5"/>
    <mergeCell ref="I3:J3"/>
    <mergeCell ref="K3:L3"/>
  </mergeCells>
  <phoneticPr fontId="0" type="noConversion"/>
  <hyperlinks>
    <hyperlink ref="U9" r:id="rId1" xr:uid="{00000000-0004-0000-0000-000000000000}"/>
    <hyperlink ref="W9" r:id="rId2" xr:uid="{00000000-0004-0000-0000-000002000000}"/>
    <hyperlink ref="V9" r:id="rId3" xr:uid="{EDE6B5E7-A2B3-41DE-A0F3-1D65F606EFD9}"/>
  </hyperlinks>
  <pageMargins left="0.25" right="0.25" top="0.75" bottom="0.75" header="0.3" footer="0.3"/>
  <pageSetup scale="73" fitToWidth="0" fitToHeight="0" orientation="landscape" horizontalDpi="96" verticalDpi="96" r:id="rId4"/>
  <headerFooter alignWithMargins="0"/>
  <rowBreaks count="1" manualBreakCount="1">
    <brk id="56" max="21" man="1"/>
  </rowBreaks>
  <colBreaks count="1" manualBreakCount="1">
    <brk id="16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C40" sqref="C40"/>
    </sheetView>
  </sheetViews>
  <sheetFormatPr defaultRowHeight="12.75" x14ac:dyDescent="0.2"/>
  <cols>
    <col min="1" max="1" width="14.42578125" style="34" bestFit="1" customWidth="1"/>
    <col min="2" max="2" width="1.7109375" style="34" customWidth="1"/>
    <col min="3" max="5" width="20.7109375" customWidth="1"/>
  </cols>
  <sheetData>
    <row r="1" spans="1:5" s="34" customFormat="1" x14ac:dyDescent="0.2">
      <c r="A1" s="33" t="s">
        <v>25</v>
      </c>
      <c r="B1" s="33"/>
      <c r="C1" s="30" t="s">
        <v>54</v>
      </c>
      <c r="D1" s="30" t="s">
        <v>22</v>
      </c>
      <c r="E1" s="30" t="s">
        <v>21</v>
      </c>
    </row>
    <row r="2" spans="1:5" x14ac:dyDescent="0.2">
      <c r="A2" s="33" t="s">
        <v>26</v>
      </c>
      <c r="B2" s="33"/>
      <c r="C2" s="23" t="s">
        <v>55</v>
      </c>
      <c r="D2" s="23" t="s">
        <v>22</v>
      </c>
      <c r="E2" s="23" t="s">
        <v>27</v>
      </c>
    </row>
    <row r="3" spans="1:5" x14ac:dyDescent="0.2">
      <c r="A3" s="33" t="s">
        <v>28</v>
      </c>
      <c r="B3" s="33"/>
      <c r="C3" s="36" t="s">
        <v>29</v>
      </c>
      <c r="D3" s="37" t="s">
        <v>29</v>
      </c>
      <c r="E3" s="37" t="s">
        <v>29</v>
      </c>
    </row>
    <row r="4" spans="1:5" x14ac:dyDescent="0.2">
      <c r="A4" s="33" t="s">
        <v>30</v>
      </c>
      <c r="B4" s="33"/>
      <c r="C4" s="4" t="s">
        <v>56</v>
      </c>
      <c r="D4" s="23" t="s">
        <v>31</v>
      </c>
      <c r="E4" s="23" t="s">
        <v>32</v>
      </c>
    </row>
    <row r="5" spans="1:5" x14ac:dyDescent="0.2">
      <c r="A5" s="33" t="s">
        <v>33</v>
      </c>
      <c r="B5" s="33"/>
      <c r="C5" s="35" t="s">
        <v>58</v>
      </c>
      <c r="D5" s="23" t="s">
        <v>34</v>
      </c>
      <c r="E5" s="23" t="s">
        <v>35</v>
      </c>
    </row>
    <row r="6" spans="1:5" s="40" customFormat="1" x14ac:dyDescent="0.2">
      <c r="A6" s="38" t="s">
        <v>36</v>
      </c>
      <c r="B6" s="38"/>
      <c r="C6" s="39">
        <v>44313</v>
      </c>
      <c r="D6" s="39">
        <v>44313</v>
      </c>
      <c r="E6" s="39">
        <v>44312</v>
      </c>
    </row>
    <row r="7" spans="1:5" s="40" customFormat="1" x14ac:dyDescent="0.2">
      <c r="A7" s="38" t="s">
        <v>37</v>
      </c>
      <c r="B7" s="38"/>
      <c r="C7" s="45" t="s">
        <v>57</v>
      </c>
      <c r="D7" s="39">
        <v>44478</v>
      </c>
      <c r="E7" s="39">
        <v>44462</v>
      </c>
    </row>
    <row r="8" spans="1:5" x14ac:dyDescent="0.2">
      <c r="A8" s="33" t="s">
        <v>38</v>
      </c>
      <c r="B8" s="33"/>
      <c r="C8" s="4" t="s">
        <v>39</v>
      </c>
      <c r="D8" s="23" t="s">
        <v>60</v>
      </c>
      <c r="E8" s="23" t="s">
        <v>40</v>
      </c>
    </row>
    <row r="9" spans="1:5" x14ac:dyDescent="0.2">
      <c r="A9" s="33"/>
      <c r="B9" s="33"/>
      <c r="C9" s="4"/>
      <c r="D9" s="23"/>
      <c r="E9" s="23"/>
    </row>
    <row r="10" spans="1:5" x14ac:dyDescent="0.2">
      <c r="A10" s="41" t="s">
        <v>61</v>
      </c>
      <c r="B10" s="42"/>
      <c r="C10" s="43"/>
      <c r="D10" s="44"/>
      <c r="E10" s="44"/>
    </row>
    <row r="11" spans="1:5" x14ac:dyDescent="0.2">
      <c r="A11" s="33" t="s">
        <v>41</v>
      </c>
      <c r="B11" s="33"/>
      <c r="C11" s="23"/>
      <c r="D11" s="35" t="s">
        <v>42</v>
      </c>
      <c r="E11" s="23" t="s">
        <v>43</v>
      </c>
    </row>
    <row r="12" spans="1:5" x14ac:dyDescent="0.2">
      <c r="A12" s="33" t="s">
        <v>44</v>
      </c>
      <c r="B12" s="33"/>
      <c r="C12" s="35" t="s">
        <v>45</v>
      </c>
      <c r="D12" s="35" t="s">
        <v>45</v>
      </c>
      <c r="E12" s="35" t="s">
        <v>45</v>
      </c>
    </row>
    <row r="13" spans="1:5" x14ac:dyDescent="0.2">
      <c r="A13" s="33" t="s">
        <v>59</v>
      </c>
      <c r="B13" s="33"/>
      <c r="C13" s="35" t="s">
        <v>50</v>
      </c>
      <c r="D13" s="35" t="s">
        <v>62</v>
      </c>
      <c r="E13" s="35"/>
    </row>
    <row r="14" spans="1:5" x14ac:dyDescent="0.2">
      <c r="A14" s="7" t="s">
        <v>46</v>
      </c>
      <c r="B14" s="42"/>
      <c r="C14" s="43"/>
      <c r="D14" s="44"/>
      <c r="E14" s="44"/>
    </row>
    <row r="15" spans="1:5" x14ac:dyDescent="0.2">
      <c r="A15" s="33" t="s">
        <v>47</v>
      </c>
      <c r="B15" s="33"/>
      <c r="C15" s="4" t="s">
        <v>48</v>
      </c>
      <c r="D15" s="4" t="s">
        <v>48</v>
      </c>
      <c r="E15" s="4" t="s">
        <v>48</v>
      </c>
    </row>
    <row r="16" spans="1:5" x14ac:dyDescent="0.2">
      <c r="A16" s="33" t="s">
        <v>49</v>
      </c>
      <c r="B16" s="33"/>
      <c r="C16" s="4" t="s">
        <v>50</v>
      </c>
      <c r="D16" s="4" t="s">
        <v>50</v>
      </c>
      <c r="E16" s="4" t="s">
        <v>51</v>
      </c>
    </row>
    <row r="17" spans="1:5" x14ac:dyDescent="0.2">
      <c r="A17" s="33" t="s">
        <v>52</v>
      </c>
      <c r="C17" s="35">
        <v>42.288433716158004</v>
      </c>
      <c r="D17" s="35">
        <v>41.868268760219799</v>
      </c>
      <c r="E17" s="35">
        <v>41.746914669203697</v>
      </c>
    </row>
    <row r="18" spans="1:5" x14ac:dyDescent="0.2">
      <c r="A18" s="33" t="s">
        <v>53</v>
      </c>
      <c r="C18" s="35">
        <v>-89.681558002825497</v>
      </c>
      <c r="D18" s="35">
        <v>-88.826292831120796</v>
      </c>
      <c r="E18" s="35">
        <v>-90.016628395516307</v>
      </c>
    </row>
  </sheetData>
  <hyperlinks>
    <hyperlink ref="C3" r:id="rId1" xr:uid="{00000000-0004-0000-0100-000000000000}"/>
    <hyperlink ref="D3" r:id="rId2" xr:uid="{00000000-0004-0000-0100-000001000000}"/>
    <hyperlink ref="E3" r:id="rId3" xr:uid="{00000000-0004-0000-01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Yield Data</vt:lpstr>
      <vt:lpstr>Trial Info</vt:lpstr>
      <vt:lpstr>'Yield Data'!Print_Area</vt:lpstr>
      <vt:lpstr>'Yield Data'!Print_Titles</vt:lpstr>
    </vt:vector>
  </TitlesOfParts>
  <Company>uiuc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Joos</dc:creator>
  <cp:lastModifiedBy>Joos, Darin K</cp:lastModifiedBy>
  <cp:lastPrinted>2022-11-17T18:30:30Z</cp:lastPrinted>
  <dcterms:created xsi:type="dcterms:W3CDTF">2000-10-30T16:14:23Z</dcterms:created>
  <dcterms:modified xsi:type="dcterms:W3CDTF">2022-12-05T21:37:53Z</dcterms:modified>
</cp:coreProperties>
</file>