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s\Box\Documents\Corn\Publication\"/>
    </mc:Choice>
  </mc:AlternateContent>
  <xr:revisionPtr revIDLastSave="0" documentId="8_{285FC263-BD3C-4CCF-BA96-04DB87780E3A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Yield Data" sheetId="1" r:id="rId1"/>
  </sheets>
  <definedNames>
    <definedName name="_xlnm._FilterDatabase" localSheetId="0" hidden="1">'Yield Data'!$A$5:$N$105</definedName>
    <definedName name="_xlnm.Print_Area" localSheetId="0">'Yield Data'!$A$1:$N$105,'Yield Data'!$P$8:$T$34</definedName>
    <definedName name="_xlnm.Print_Titles" localSheetId="0">'Yield Data'!$1:$5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4" i="1" l="1"/>
</calcChain>
</file>

<file path=xl/sharedStrings.xml><?xml version="1.0" encoding="utf-8"?>
<sst xmlns="http://schemas.openxmlformats.org/spreadsheetml/2006/main" count="440" uniqueCount="161">
  <si>
    <t>Yield</t>
  </si>
  <si>
    <t>Moisture</t>
  </si>
  <si>
    <t>bu/a</t>
  </si>
  <si>
    <t>%</t>
  </si>
  <si>
    <t>Monmouth</t>
  </si>
  <si>
    <t>Average</t>
  </si>
  <si>
    <t>L.S.D 25% Level</t>
  </si>
  <si>
    <t>CV (%)</t>
  </si>
  <si>
    <r>
      <t>IST</t>
    </r>
    <r>
      <rPr>
        <b/>
        <vertAlign val="superscript"/>
        <sz val="10"/>
        <rFont val="Arial"/>
        <family val="2"/>
      </rPr>
      <t>1</t>
    </r>
  </si>
  <si>
    <r>
      <t>GT</t>
    </r>
    <r>
      <rPr>
        <b/>
        <vertAlign val="superscript"/>
        <sz val="10"/>
        <rFont val="Arial"/>
        <family val="2"/>
      </rPr>
      <t>2</t>
    </r>
  </si>
  <si>
    <t>Relative</t>
  </si>
  <si>
    <t>Maturity</t>
  </si>
  <si>
    <t xml:space="preserve"> </t>
  </si>
  <si>
    <r>
      <t>HT</t>
    </r>
    <r>
      <rPr>
        <b/>
        <vertAlign val="superscript"/>
        <sz val="10"/>
        <rFont val="Arial"/>
        <family val="2"/>
      </rPr>
      <t>3</t>
    </r>
  </si>
  <si>
    <t>Non-GMO Hybrids</t>
  </si>
  <si>
    <t>Company</t>
  </si>
  <si>
    <t>Name</t>
  </si>
  <si>
    <r>
      <t>1</t>
    </r>
    <r>
      <rPr>
        <sz val="10"/>
        <rFont val="Arial"/>
        <family val="2"/>
      </rPr>
      <t>Insecticide Seed Treatment: L = Low rate, M = Medium rate, H = High rate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</si>
  <si>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Genetic Traits: C= Corn Borer, R= Root Worm, L= Other Lepidoptera, Number following the letter indicates how many traits are expressed  </t>
    </r>
  </si>
  <si>
    <r>
      <t>3</t>
    </r>
    <r>
      <rPr>
        <sz val="10"/>
        <rFont val="Arial"/>
        <family val="2"/>
      </rPr>
      <t>Herbicide Traits: G= Glyphosate, U= Glufosinate, B= Both</t>
    </r>
  </si>
  <si>
    <t>Early RM</t>
  </si>
  <si>
    <t>Any RM</t>
  </si>
  <si>
    <t>Location</t>
  </si>
  <si>
    <t>County</t>
  </si>
  <si>
    <t>Warren</t>
  </si>
  <si>
    <t>Site Location</t>
  </si>
  <si>
    <t>Click to see map</t>
  </si>
  <si>
    <t>Host</t>
  </si>
  <si>
    <t>Greg Steckel</t>
  </si>
  <si>
    <t>Soil type</t>
  </si>
  <si>
    <t>Sabble silty clay loam</t>
  </si>
  <si>
    <t>Planting date</t>
  </si>
  <si>
    <t>Harvest date</t>
  </si>
  <si>
    <t>Nitrogen applied</t>
  </si>
  <si>
    <t>175 lbs. as PPI UAN</t>
  </si>
  <si>
    <t>Cornelius</t>
  </si>
  <si>
    <t>M</t>
  </si>
  <si>
    <t>C</t>
  </si>
  <si>
    <t>R</t>
  </si>
  <si>
    <t>L</t>
  </si>
  <si>
    <t>B</t>
  </si>
  <si>
    <t>C6847TRE</t>
  </si>
  <si>
    <t>G</t>
  </si>
  <si>
    <t>NuTech</t>
  </si>
  <si>
    <t>68A7AM</t>
  </si>
  <si>
    <t>C2</t>
  </si>
  <si>
    <t>Prairie</t>
  </si>
  <si>
    <t>L2</t>
  </si>
  <si>
    <t>L3</t>
  </si>
  <si>
    <t>Burrus</t>
  </si>
  <si>
    <t>7F33 VT2P</t>
  </si>
  <si>
    <t>Channel</t>
  </si>
  <si>
    <t>R3</t>
  </si>
  <si>
    <t>210-46VT2PRIB</t>
  </si>
  <si>
    <t>212-52SSPRIB</t>
  </si>
  <si>
    <t>214-78DGVT2PRIB</t>
  </si>
  <si>
    <t>C7021DP</t>
  </si>
  <si>
    <t>C7308SS</t>
  </si>
  <si>
    <t>C7357DP</t>
  </si>
  <si>
    <t>C7366DGDP</t>
  </si>
  <si>
    <t>C7450SS</t>
  </si>
  <si>
    <t>C7590DP</t>
  </si>
  <si>
    <t>H</t>
  </si>
  <si>
    <t>Dyna-Gro</t>
  </si>
  <si>
    <t>70B4AM</t>
  </si>
  <si>
    <t>70F6Q</t>
  </si>
  <si>
    <t>72A5Q</t>
  </si>
  <si>
    <t>73A6Q</t>
  </si>
  <si>
    <t>74C4AM</t>
  </si>
  <si>
    <t>77A5AM</t>
  </si>
  <si>
    <t>Power Plus</t>
  </si>
  <si>
    <t>6W81 AM</t>
  </si>
  <si>
    <t>Renk</t>
  </si>
  <si>
    <t>RK895DGVT2P</t>
  </si>
  <si>
    <t>RK907SSTX</t>
  </si>
  <si>
    <t>RK915VT2P</t>
  </si>
  <si>
    <t>RK940SSTX</t>
  </si>
  <si>
    <t>Stone Seed</t>
  </si>
  <si>
    <t>C3</t>
  </si>
  <si>
    <t>1103SS</t>
  </si>
  <si>
    <t>1403TRE</t>
  </si>
  <si>
    <t>Goodfield</t>
  </si>
  <si>
    <t>AXIS</t>
  </si>
  <si>
    <t>59D50RIB</t>
  </si>
  <si>
    <t>59R27RIB</t>
  </si>
  <si>
    <t>207-87VT2PRIB</t>
  </si>
  <si>
    <t>C6472TRE</t>
  </si>
  <si>
    <t>C6578PC</t>
  </si>
  <si>
    <t>C6936SS</t>
  </si>
  <si>
    <t>66D1AM</t>
  </si>
  <si>
    <t>Sun Prairie Seeds</t>
  </si>
  <si>
    <t>SP2562</t>
  </si>
  <si>
    <t>Viking</t>
  </si>
  <si>
    <t>85-09</t>
  </si>
  <si>
    <t>Tazewell</t>
  </si>
  <si>
    <t>Dan and Jason Magarity</t>
  </si>
  <si>
    <t>Sable silty clay loam</t>
  </si>
  <si>
    <t>200 lbs as fall NH3</t>
  </si>
  <si>
    <t>60N61</t>
  </si>
  <si>
    <t>62B56RIB</t>
  </si>
  <si>
    <t>63F60RIB</t>
  </si>
  <si>
    <t>63W23RIB</t>
  </si>
  <si>
    <t>66V66RIB</t>
  </si>
  <si>
    <t>7P71 VT2P</t>
  </si>
  <si>
    <t>210-08VT2PRIB</t>
  </si>
  <si>
    <t>211-11VT2PRIB</t>
  </si>
  <si>
    <t>215-70TRERIB</t>
  </si>
  <si>
    <t>216-82STXRIB</t>
  </si>
  <si>
    <t>217-01VT2PRIB</t>
  </si>
  <si>
    <t>C7048SSP</t>
  </si>
  <si>
    <t>C7202SSP</t>
  </si>
  <si>
    <t>C7235PC</t>
  </si>
  <si>
    <t>C7448PC</t>
  </si>
  <si>
    <t>D48SS50</t>
  </si>
  <si>
    <t>D50VC09</t>
  </si>
  <si>
    <t>D53SS13</t>
  </si>
  <si>
    <t>D56TC44</t>
  </si>
  <si>
    <t>68A9AM</t>
  </si>
  <si>
    <t>71A2AM</t>
  </si>
  <si>
    <t>73A4AM</t>
  </si>
  <si>
    <t>75C1AM</t>
  </si>
  <si>
    <t>5J21AM</t>
  </si>
  <si>
    <t>RK811PWE</t>
  </si>
  <si>
    <t>RK876VT2P</t>
  </si>
  <si>
    <t>RK958VT2P</t>
  </si>
  <si>
    <t>0904SP</t>
  </si>
  <si>
    <t>1303SP</t>
  </si>
  <si>
    <t>1304TRE</t>
  </si>
  <si>
    <t>1504TRE</t>
  </si>
  <si>
    <t>Studer</t>
  </si>
  <si>
    <t>P1151AM</t>
  </si>
  <si>
    <t>P1197A</t>
  </si>
  <si>
    <t>SP2788</t>
  </si>
  <si>
    <t>SP2789</t>
  </si>
  <si>
    <t>2023 Hybrid Corn Test Results: Region 2 (36,500 ppa)</t>
  </si>
  <si>
    <t>Regional Results</t>
  </si>
  <si>
    <t>Pesticides</t>
  </si>
  <si>
    <t>PRE</t>
  </si>
  <si>
    <t>Resicore</t>
  </si>
  <si>
    <t>POST</t>
  </si>
  <si>
    <t>Laudis, Aatrex</t>
  </si>
  <si>
    <t>Fungicide</t>
  </si>
  <si>
    <t>Yes</t>
  </si>
  <si>
    <t>Tillage</t>
  </si>
  <si>
    <t>Spring</t>
  </si>
  <si>
    <t>Field cultivate</t>
  </si>
  <si>
    <t>Fall</t>
  </si>
  <si>
    <t>None</t>
  </si>
  <si>
    <t>Latitude</t>
  </si>
  <si>
    <t>Longitude</t>
  </si>
  <si>
    <t>RainFall</t>
  </si>
  <si>
    <t>April</t>
  </si>
  <si>
    <t>May</t>
  </si>
  <si>
    <t>June</t>
  </si>
  <si>
    <t>July</t>
  </si>
  <si>
    <t>August</t>
  </si>
  <si>
    <t>September</t>
  </si>
  <si>
    <t>Total</t>
  </si>
  <si>
    <t>Harness Xtra</t>
  </si>
  <si>
    <t>Armezon Pro</t>
  </si>
  <si>
    <t>Disk ripper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</si>
</sst>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/d/yy;@"/>
    <numFmt numFmtId="166" formatCode="[$-409]mmmm\ d\,\ yyyy;@"/>
  </numFmts>
  <fonts count="6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0" xfId="1"/>
    <xf numFmtId="164" fontId="3" fillId="0" borderId="0" xfId="1" applyNumberFormat="1" applyAlignment="1">
      <alignment horizontal="center"/>
    </xf>
    <xf numFmtId="1" fontId="3" fillId="0" borderId="0" xfId="1" applyNumberFormat="1" applyAlignment="1">
      <alignment horizontal="center"/>
    </xf>
    <xf numFmtId="0" fontId="4" fillId="0" borderId="0" xfId="1" applyFont="1" applyAlignment="1">
      <alignment horizontal="left"/>
    </xf>
    <xf numFmtId="0" fontId="3" fillId="0" borderId="0" xfId="1" applyAlignment="1">
      <alignment horizontal="left"/>
    </xf>
    <xf numFmtId="1" fontId="3" fillId="0" borderId="0" xfId="2" applyNumberFormat="1" applyAlignment="1">
      <alignment horizontal="center"/>
    </xf>
    <xf numFmtId="164" fontId="3" fillId="0" borderId="0" xfId="2" applyNumberFormat="1" applyAlignment="1">
      <alignment horizontal="center"/>
    </xf>
    <xf numFmtId="0" fontId="1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5" fillId="0" borderId="0" xfId="3" applyAlignment="1">
      <alignment horizontal="left"/>
    </xf>
    <xf numFmtId="0" fontId="5" fillId="0" borderId="0" xfId="3"/>
    <xf numFmtId="165" fontId="1" fillId="0" borderId="0" xfId="0" applyNumberFormat="1" applyFont="1" applyAlignment="1">
      <alignment horizontal="right"/>
    </xf>
    <xf numFmtId="166" fontId="0" fillId="0" borderId="0" xfId="0" applyNumberFormat="1" applyAlignment="1">
      <alignment horizontal="left"/>
    </xf>
    <xf numFmtId="0" fontId="5" fillId="0" borderId="0" xfId="3" applyBorder="1" applyAlignment="1">
      <alignment horizontal="left" vertical="center"/>
    </xf>
    <xf numFmtId="0" fontId="3" fillId="0" borderId="0" xfId="2"/>
    <xf numFmtId="164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/>
    </xf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" fontId="3" fillId="0" borderId="1" xfId="0" applyNumberFormat="1" applyFont="1" applyBorder="1"/>
    <xf numFmtId="164" fontId="3" fillId="0" borderId="1" xfId="0" applyNumberFormat="1" applyFont="1" applyBorder="1"/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ps.app.goo.gl/KQPghBbF43DWRajVA" TargetMode="External"/><Relationship Id="rId1" Type="http://schemas.openxmlformats.org/officeDocument/2006/relationships/hyperlink" Target="https://goo.gl/maps/1wRYfDC12vf41Cn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12"/>
  <sheetViews>
    <sheetView tabSelected="1" zoomScaleNormal="100" workbookViewId="0"/>
  </sheetViews>
  <sheetFormatPr defaultColWidth="9.140625" defaultRowHeight="12.75" x14ac:dyDescent="0.2"/>
  <cols>
    <col min="1" max="1" width="21.5703125" style="5" customWidth="1"/>
    <col min="2" max="2" width="20.85546875" style="5" bestFit="1" customWidth="1"/>
    <col min="3" max="3" width="4.7109375" style="5" bestFit="1" customWidth="1"/>
    <col min="4" max="6" width="3.140625" style="5" customWidth="1"/>
    <col min="7" max="7" width="4.140625" style="5" bestFit="1" customWidth="1"/>
    <col min="8" max="8" width="9.140625" style="6"/>
    <col min="9" max="9" width="9.140625" style="10"/>
    <col min="10" max="10" width="9.140625" style="11"/>
    <col min="11" max="11" width="9.140625" style="10"/>
    <col min="12" max="14" width="9.140625" style="11"/>
    <col min="15" max="15" width="1.7109375" style="9" customWidth="1"/>
    <col min="16" max="17" width="9.140625" style="9"/>
    <col min="18" max="18" width="2.140625" style="9" customWidth="1"/>
    <col min="19" max="21" width="20.7109375" style="9" customWidth="1"/>
    <col min="22" max="22" width="9.140625" style="44"/>
    <col min="23" max="16384" width="9.140625" style="9"/>
  </cols>
  <sheetData>
    <row r="1" spans="1:22" x14ac:dyDescent="0.2">
      <c r="A1" s="2" t="s">
        <v>134</v>
      </c>
      <c r="I1" s="3"/>
      <c r="J1" s="1"/>
      <c r="K1" s="3"/>
      <c r="L1" s="1"/>
      <c r="M1" s="1"/>
      <c r="N1" s="1"/>
    </row>
    <row r="2" spans="1:22" x14ac:dyDescent="0.2">
      <c r="A2" s="2" t="s">
        <v>12</v>
      </c>
      <c r="B2" s="2"/>
      <c r="C2" s="2"/>
      <c r="D2" s="2"/>
      <c r="E2" s="2"/>
      <c r="F2" s="2"/>
      <c r="G2" s="2"/>
      <c r="H2" s="4"/>
      <c r="I2" s="3"/>
      <c r="J2" s="1"/>
      <c r="K2" s="3"/>
      <c r="L2" s="1"/>
      <c r="M2" s="1"/>
      <c r="N2" s="1"/>
    </row>
    <row r="3" spans="1:22" x14ac:dyDescent="0.2">
      <c r="A3" s="2"/>
      <c r="I3" s="42" t="s">
        <v>135</v>
      </c>
      <c r="J3" s="42"/>
      <c r="K3" s="43" t="s">
        <v>4</v>
      </c>
      <c r="L3" s="43"/>
      <c r="M3" s="43" t="s">
        <v>81</v>
      </c>
      <c r="N3" s="43"/>
    </row>
    <row r="4" spans="1:22" x14ac:dyDescent="0.2">
      <c r="A4" s="2"/>
      <c r="B4" s="2"/>
      <c r="C4" s="2"/>
      <c r="D4" s="2"/>
      <c r="E4" s="2"/>
      <c r="F4" s="2"/>
      <c r="H4" s="4" t="s">
        <v>10</v>
      </c>
      <c r="I4" s="3" t="s">
        <v>0</v>
      </c>
      <c r="J4" s="1" t="s">
        <v>1</v>
      </c>
      <c r="K4" s="3" t="s">
        <v>0</v>
      </c>
      <c r="L4" s="1" t="s">
        <v>1</v>
      </c>
      <c r="M4" s="3" t="s">
        <v>0</v>
      </c>
      <c r="N4" s="1" t="s">
        <v>1</v>
      </c>
    </row>
    <row r="5" spans="1:22" ht="14.25" x14ac:dyDescent="0.2">
      <c r="A5" s="2" t="s">
        <v>15</v>
      </c>
      <c r="B5" s="2" t="s">
        <v>16</v>
      </c>
      <c r="C5" s="2" t="s">
        <v>8</v>
      </c>
      <c r="D5" s="41" t="s">
        <v>9</v>
      </c>
      <c r="E5" s="41"/>
      <c r="F5" s="41"/>
      <c r="G5" s="2" t="s">
        <v>13</v>
      </c>
      <c r="H5" s="4" t="s">
        <v>11</v>
      </c>
      <c r="I5" s="3" t="s">
        <v>2</v>
      </c>
      <c r="J5" s="1" t="s">
        <v>3</v>
      </c>
      <c r="K5" s="3" t="s">
        <v>2</v>
      </c>
      <c r="L5" s="1" t="s">
        <v>3</v>
      </c>
      <c r="M5" s="3" t="s">
        <v>2</v>
      </c>
      <c r="N5" s="1" t="s">
        <v>3</v>
      </c>
    </row>
    <row r="6" spans="1:22" ht="6" customHeight="1" x14ac:dyDescent="0.2">
      <c r="I6" s="3"/>
      <c r="J6" s="1"/>
      <c r="K6" s="7"/>
      <c r="L6" s="8"/>
      <c r="M6" s="8"/>
      <c r="N6" s="8"/>
    </row>
    <row r="7" spans="1:22" x14ac:dyDescent="0.2">
      <c r="A7" s="13" t="s">
        <v>20</v>
      </c>
      <c r="B7" s="25"/>
      <c r="C7" s="25"/>
      <c r="D7" s="25"/>
      <c r="E7" s="25"/>
      <c r="F7" s="25"/>
      <c r="G7" s="25"/>
      <c r="H7" s="34"/>
      <c r="I7" s="47"/>
      <c r="J7" s="48"/>
      <c r="K7" s="47"/>
      <c r="L7" s="48"/>
      <c r="M7" s="48"/>
      <c r="N7" s="48"/>
      <c r="V7" s="45"/>
    </row>
    <row r="8" spans="1:22" x14ac:dyDescent="0.2">
      <c r="A8" s="5" t="s">
        <v>82</v>
      </c>
      <c r="B8" s="5" t="s">
        <v>83</v>
      </c>
      <c r="C8" s="5" t="s">
        <v>36</v>
      </c>
      <c r="D8" s="5" t="s">
        <v>45</v>
      </c>
      <c r="E8" s="5" t="s">
        <v>52</v>
      </c>
      <c r="F8" s="5" t="s">
        <v>48</v>
      </c>
      <c r="G8" s="5" t="s">
        <v>40</v>
      </c>
      <c r="H8" s="6">
        <v>109</v>
      </c>
      <c r="I8" s="3">
        <v>249.1397</v>
      </c>
      <c r="J8" s="1">
        <v>18.18</v>
      </c>
      <c r="K8" s="7">
        <v>258.904</v>
      </c>
      <c r="L8" s="8">
        <v>14.6</v>
      </c>
      <c r="M8" s="7">
        <v>239.37530000000001</v>
      </c>
      <c r="N8" s="8">
        <v>21.75</v>
      </c>
      <c r="Q8" s="26" t="s">
        <v>22</v>
      </c>
      <c r="R8" s="26"/>
      <c r="S8" s="4" t="s">
        <v>4</v>
      </c>
      <c r="T8" s="4" t="s">
        <v>81</v>
      </c>
      <c r="U8" s="4"/>
      <c r="V8" s="45"/>
    </row>
    <row r="9" spans="1:22" x14ac:dyDescent="0.2">
      <c r="A9" s="5" t="s">
        <v>82</v>
      </c>
      <c r="B9" s="5" t="s">
        <v>84</v>
      </c>
      <c r="C9" s="5" t="s">
        <v>39</v>
      </c>
      <c r="D9" s="5" t="s">
        <v>45</v>
      </c>
      <c r="G9" s="5" t="s">
        <v>40</v>
      </c>
      <c r="H9" s="6">
        <v>109</v>
      </c>
      <c r="I9" s="3">
        <v>269.32089999999999</v>
      </c>
      <c r="J9" s="1">
        <v>20.61</v>
      </c>
      <c r="K9" s="7">
        <v>290.00580000000002</v>
      </c>
      <c r="L9" s="8">
        <v>14.8</v>
      </c>
      <c r="M9" s="7">
        <v>248.636</v>
      </c>
      <c r="N9" s="8">
        <v>26.41</v>
      </c>
      <c r="Q9" s="26" t="s">
        <v>23</v>
      </c>
      <c r="R9" s="26"/>
      <c r="S9" s="12" t="s">
        <v>24</v>
      </c>
      <c r="T9" s="9" t="s">
        <v>94</v>
      </c>
      <c r="V9" s="45"/>
    </row>
    <row r="10" spans="1:22" x14ac:dyDescent="0.2">
      <c r="A10" s="5" t="s">
        <v>51</v>
      </c>
      <c r="B10" s="5" t="s">
        <v>85</v>
      </c>
      <c r="C10" s="5" t="s">
        <v>36</v>
      </c>
      <c r="D10" s="5" t="s">
        <v>45</v>
      </c>
      <c r="G10" s="5" t="s">
        <v>42</v>
      </c>
      <c r="H10" s="6">
        <v>107</v>
      </c>
      <c r="I10" s="3">
        <v>285.78179999999998</v>
      </c>
      <c r="J10" s="1">
        <v>19.05</v>
      </c>
      <c r="K10" s="7">
        <v>304.88580000000002</v>
      </c>
      <c r="L10" s="8">
        <v>13.83</v>
      </c>
      <c r="M10" s="7">
        <v>266.67779999999999</v>
      </c>
      <c r="N10" s="8">
        <v>24.27</v>
      </c>
      <c r="Q10" s="26" t="s">
        <v>25</v>
      </c>
      <c r="R10" s="26"/>
      <c r="S10" s="27" t="s">
        <v>26</v>
      </c>
      <c r="T10" s="28" t="s">
        <v>26</v>
      </c>
      <c r="U10" s="31"/>
      <c r="V10" s="45"/>
    </row>
    <row r="11" spans="1:22" x14ac:dyDescent="0.2">
      <c r="A11" s="5" t="s">
        <v>35</v>
      </c>
      <c r="B11" s="5" t="s">
        <v>86</v>
      </c>
      <c r="C11" s="5" t="s">
        <v>39</v>
      </c>
      <c r="D11" s="5" t="s">
        <v>37</v>
      </c>
      <c r="F11" s="5" t="s">
        <v>39</v>
      </c>
      <c r="G11" s="5" t="s">
        <v>42</v>
      </c>
      <c r="H11" s="6">
        <v>104</v>
      </c>
      <c r="I11" s="3">
        <v>275.13959999999997</v>
      </c>
      <c r="J11" s="1">
        <v>17.14</v>
      </c>
      <c r="K11" s="7">
        <v>297.08350000000002</v>
      </c>
      <c r="L11" s="8">
        <v>13.45</v>
      </c>
      <c r="M11" s="7">
        <v>253.19569999999999</v>
      </c>
      <c r="N11" s="8">
        <v>20.83</v>
      </c>
      <c r="Q11" s="26" t="s">
        <v>27</v>
      </c>
      <c r="R11" s="26"/>
      <c r="S11" s="12" t="s">
        <v>28</v>
      </c>
      <c r="T11" s="9" t="s">
        <v>95</v>
      </c>
      <c r="V11" s="45"/>
    </row>
    <row r="12" spans="1:22" x14ac:dyDescent="0.2">
      <c r="A12" s="5" t="s">
        <v>35</v>
      </c>
      <c r="B12" s="5" t="s">
        <v>87</v>
      </c>
      <c r="C12" s="5" t="s">
        <v>39</v>
      </c>
      <c r="D12" s="5" t="s">
        <v>37</v>
      </c>
      <c r="F12" s="5" t="s">
        <v>39</v>
      </c>
      <c r="G12" s="5" t="s">
        <v>40</v>
      </c>
      <c r="H12" s="6">
        <v>105</v>
      </c>
      <c r="I12" s="3">
        <v>256.16090000000003</v>
      </c>
      <c r="J12" s="1">
        <v>18.399999999999999</v>
      </c>
      <c r="K12" s="7">
        <v>275.74169999999998</v>
      </c>
      <c r="L12" s="8">
        <v>15.76</v>
      </c>
      <c r="M12" s="7">
        <v>236.58009999999999</v>
      </c>
      <c r="N12" s="8">
        <v>21.03</v>
      </c>
      <c r="Q12" s="26" t="s">
        <v>29</v>
      </c>
      <c r="R12" s="26"/>
      <c r="S12" s="12" t="s">
        <v>30</v>
      </c>
      <c r="T12" s="9" t="s">
        <v>96</v>
      </c>
      <c r="U12" s="12"/>
      <c r="V12" s="45"/>
    </row>
    <row r="13" spans="1:22" x14ac:dyDescent="0.2">
      <c r="A13" s="5" t="s">
        <v>35</v>
      </c>
      <c r="B13" s="5" t="s">
        <v>41</v>
      </c>
      <c r="C13" s="5" t="s">
        <v>39</v>
      </c>
      <c r="D13" s="5" t="s">
        <v>37</v>
      </c>
      <c r="F13" s="5" t="s">
        <v>39</v>
      </c>
      <c r="G13" s="5" t="s">
        <v>42</v>
      </c>
      <c r="H13" s="6">
        <v>108</v>
      </c>
      <c r="I13" s="3">
        <v>282.43729999999999</v>
      </c>
      <c r="J13" s="1">
        <v>18.75</v>
      </c>
      <c r="K13" s="7">
        <v>292.43810000000002</v>
      </c>
      <c r="L13" s="8">
        <v>14.24</v>
      </c>
      <c r="M13" s="7">
        <v>272.43639999999999</v>
      </c>
      <c r="N13" s="8">
        <v>23.25</v>
      </c>
      <c r="Q13" s="29" t="s">
        <v>31</v>
      </c>
      <c r="R13" s="29"/>
      <c r="S13" s="30">
        <v>45055</v>
      </c>
      <c r="T13" s="30">
        <v>45064</v>
      </c>
      <c r="U13" s="30"/>
      <c r="V13" s="45"/>
    </row>
    <row r="14" spans="1:22" x14ac:dyDescent="0.2">
      <c r="A14" s="5" t="s">
        <v>35</v>
      </c>
      <c r="B14" s="5" t="s">
        <v>88</v>
      </c>
      <c r="C14" s="5" t="s">
        <v>39</v>
      </c>
      <c r="D14" s="5" t="s">
        <v>37</v>
      </c>
      <c r="E14" s="5" t="s">
        <v>38</v>
      </c>
      <c r="F14" s="5" t="s">
        <v>39</v>
      </c>
      <c r="G14" s="5" t="s">
        <v>40</v>
      </c>
      <c r="H14" s="6">
        <v>109</v>
      </c>
      <c r="I14" s="3">
        <v>277.39729999999997</v>
      </c>
      <c r="J14" s="1">
        <v>21.24</v>
      </c>
      <c r="K14" s="7">
        <v>278.83530000000002</v>
      </c>
      <c r="L14" s="8">
        <v>15.68</v>
      </c>
      <c r="M14" s="7">
        <v>275.95920000000001</v>
      </c>
      <c r="N14" s="8">
        <v>26.8</v>
      </c>
      <c r="Q14" s="29" t="s">
        <v>32</v>
      </c>
      <c r="R14" s="29"/>
      <c r="S14" s="30">
        <v>45216</v>
      </c>
      <c r="T14" s="30">
        <v>45203</v>
      </c>
      <c r="U14" s="30"/>
      <c r="V14" s="45"/>
    </row>
    <row r="15" spans="1:22" x14ac:dyDescent="0.2">
      <c r="A15" s="5" t="s">
        <v>43</v>
      </c>
      <c r="B15" s="5" t="s">
        <v>89</v>
      </c>
      <c r="H15" s="6">
        <v>106</v>
      </c>
      <c r="I15" s="3">
        <v>274.81470000000002</v>
      </c>
      <c r="J15" s="1">
        <v>20.39</v>
      </c>
      <c r="K15" s="7">
        <v>283.73250000000002</v>
      </c>
      <c r="L15" s="8">
        <v>16.46</v>
      </c>
      <c r="M15" s="7">
        <v>265.89690000000002</v>
      </c>
      <c r="N15" s="8">
        <v>24.31</v>
      </c>
      <c r="Q15" s="26" t="s">
        <v>33</v>
      </c>
      <c r="R15" s="26"/>
      <c r="S15" s="5" t="s">
        <v>34</v>
      </c>
      <c r="T15" s="9" t="s">
        <v>97</v>
      </c>
      <c r="V15" s="45"/>
    </row>
    <row r="16" spans="1:22" x14ac:dyDescent="0.2">
      <c r="A16" s="5" t="s">
        <v>43</v>
      </c>
      <c r="B16" s="5" t="s">
        <v>44</v>
      </c>
      <c r="H16" s="6">
        <v>108</v>
      </c>
      <c r="I16" s="3">
        <v>275.58409999999998</v>
      </c>
      <c r="J16" s="1">
        <v>21.26</v>
      </c>
      <c r="K16" s="7">
        <v>284.80919999999998</v>
      </c>
      <c r="L16" s="8">
        <v>15.68</v>
      </c>
      <c r="M16" s="7">
        <v>266.35890000000001</v>
      </c>
      <c r="N16" s="8">
        <v>26.83</v>
      </c>
      <c r="Q16" s="26"/>
      <c r="R16" s="26"/>
      <c r="S16" s="5"/>
      <c r="U16"/>
      <c r="V16" s="45"/>
    </row>
    <row r="17" spans="1:29" x14ac:dyDescent="0.2">
      <c r="A17" s="5" t="s">
        <v>43</v>
      </c>
      <c r="B17" s="5" t="s">
        <v>64</v>
      </c>
      <c r="H17" s="6">
        <v>110</v>
      </c>
      <c r="I17" s="3">
        <v>285.83969999999999</v>
      </c>
      <c r="J17" s="1">
        <v>21.12</v>
      </c>
      <c r="K17" s="7">
        <v>312.00189999999998</v>
      </c>
      <c r="L17" s="8">
        <v>16.05</v>
      </c>
      <c r="M17" s="7">
        <v>259.67739999999998</v>
      </c>
      <c r="N17" s="8">
        <v>26.19</v>
      </c>
      <c r="Q17" s="36" t="s">
        <v>136</v>
      </c>
      <c r="R17" s="36"/>
      <c r="S17" s="40"/>
      <c r="T17" s="38"/>
      <c r="U17"/>
      <c r="V17" s="45"/>
    </row>
    <row r="18" spans="1:29" x14ac:dyDescent="0.2">
      <c r="A18" s="5" t="s">
        <v>90</v>
      </c>
      <c r="B18" s="5" t="s">
        <v>91</v>
      </c>
      <c r="C18" s="5" t="s">
        <v>36</v>
      </c>
      <c r="D18" s="5" t="s">
        <v>45</v>
      </c>
      <c r="F18" s="5" t="s">
        <v>39</v>
      </c>
      <c r="G18" s="5" t="s">
        <v>42</v>
      </c>
      <c r="H18" s="6">
        <v>109</v>
      </c>
      <c r="I18" s="3">
        <v>276.3211</v>
      </c>
      <c r="J18" s="1">
        <v>21.1</v>
      </c>
      <c r="K18" s="7">
        <v>277.76159999999999</v>
      </c>
      <c r="L18" s="8">
        <v>16.36</v>
      </c>
      <c r="M18" s="7">
        <v>274.88060000000002</v>
      </c>
      <c r="N18" s="8">
        <v>25.83</v>
      </c>
      <c r="Q18" s="26" t="s">
        <v>137</v>
      </c>
      <c r="R18" s="26"/>
      <c r="S18" s="9" t="s">
        <v>158</v>
      </c>
      <c r="T18" s="5" t="s">
        <v>138</v>
      </c>
      <c r="V18" s="46"/>
    </row>
    <row r="19" spans="1:29" x14ac:dyDescent="0.2">
      <c r="A19" s="13" t="s">
        <v>14</v>
      </c>
      <c r="B19" s="13"/>
      <c r="C19" s="13"/>
      <c r="D19" s="13"/>
      <c r="E19" s="13"/>
      <c r="F19" s="13"/>
      <c r="G19" s="13"/>
      <c r="H19" s="23"/>
      <c r="I19" s="14"/>
      <c r="J19" s="15"/>
      <c r="K19" s="14"/>
      <c r="L19" s="15"/>
      <c r="M19" s="14"/>
      <c r="N19" s="15"/>
      <c r="Q19" s="26" t="s">
        <v>139</v>
      </c>
      <c r="R19" s="26"/>
      <c r="S19" s="5" t="s">
        <v>159</v>
      </c>
      <c r="T19" s="5" t="s">
        <v>140</v>
      </c>
      <c r="U19" s="12"/>
      <c r="V19" s="45"/>
    </row>
    <row r="20" spans="1:29" x14ac:dyDescent="0.2">
      <c r="A20" s="5" t="s">
        <v>46</v>
      </c>
      <c r="B20" s="5">
        <v>3051</v>
      </c>
      <c r="H20" s="6">
        <v>105</v>
      </c>
      <c r="I20" s="3">
        <v>275.37310000000002</v>
      </c>
      <c r="J20" s="1">
        <v>19.43</v>
      </c>
      <c r="K20" s="7">
        <v>289.61919999999998</v>
      </c>
      <c r="L20" s="8">
        <v>14.29</v>
      </c>
      <c r="M20" s="7">
        <v>261.12700000000001</v>
      </c>
      <c r="N20" s="8">
        <v>24.56</v>
      </c>
      <c r="Q20" s="26" t="s">
        <v>141</v>
      </c>
      <c r="R20" s="26"/>
      <c r="S20" s="12" t="s">
        <v>147</v>
      </c>
      <c r="T20" s="5" t="s">
        <v>142</v>
      </c>
      <c r="U20" s="12"/>
      <c r="V20" s="45"/>
    </row>
    <row r="21" spans="1:29" x14ac:dyDescent="0.2">
      <c r="A21" s="5" t="s">
        <v>46</v>
      </c>
      <c r="B21" s="5">
        <v>3259</v>
      </c>
      <c r="H21" s="6">
        <v>105</v>
      </c>
      <c r="I21" s="3">
        <v>272.1551</v>
      </c>
      <c r="J21" s="1">
        <v>17.8</v>
      </c>
      <c r="K21" s="7">
        <v>284.32409999999999</v>
      </c>
      <c r="L21" s="8">
        <v>14.35</v>
      </c>
      <c r="M21" s="7">
        <v>259.98610000000002</v>
      </c>
      <c r="N21" s="8">
        <v>21.25</v>
      </c>
      <c r="Q21" s="13" t="s">
        <v>143</v>
      </c>
      <c r="R21" s="13"/>
      <c r="S21" s="40"/>
      <c r="T21" s="38"/>
      <c r="U21"/>
      <c r="V21" s="45"/>
    </row>
    <row r="22" spans="1:29" x14ac:dyDescent="0.2">
      <c r="A22" s="5" t="s">
        <v>46</v>
      </c>
      <c r="B22" s="5">
        <v>5142</v>
      </c>
      <c r="H22" s="6">
        <v>109</v>
      </c>
      <c r="I22" s="3">
        <v>251.35910000000001</v>
      </c>
      <c r="J22" s="1">
        <v>19.989999999999998</v>
      </c>
      <c r="K22" s="7">
        <v>283.1635</v>
      </c>
      <c r="L22" s="8">
        <v>16.04</v>
      </c>
      <c r="M22" s="7">
        <v>219.55459999999999</v>
      </c>
      <c r="N22" s="8">
        <v>23.94</v>
      </c>
      <c r="Q22" s="26" t="s">
        <v>144</v>
      </c>
      <c r="R22" s="26"/>
      <c r="S22" s="5" t="s">
        <v>145</v>
      </c>
      <c r="T22" s="5" t="s">
        <v>145</v>
      </c>
      <c r="U22" s="5"/>
      <c r="V22" s="45"/>
    </row>
    <row r="23" spans="1:29" x14ac:dyDescent="0.2">
      <c r="A23" s="5" t="s">
        <v>46</v>
      </c>
      <c r="B23" s="5">
        <v>5851</v>
      </c>
      <c r="H23" s="6">
        <v>109</v>
      </c>
      <c r="I23" s="3">
        <v>259.44850000000002</v>
      </c>
      <c r="J23" s="1">
        <v>20.89</v>
      </c>
      <c r="K23" s="7">
        <v>282.06229999999999</v>
      </c>
      <c r="L23" s="8">
        <v>16.09</v>
      </c>
      <c r="M23" s="7">
        <v>236.83459999999999</v>
      </c>
      <c r="N23" s="8">
        <v>25.69</v>
      </c>
      <c r="Q23" s="26" t="s">
        <v>146</v>
      </c>
      <c r="R23" s="26"/>
      <c r="S23" s="5" t="s">
        <v>160</v>
      </c>
      <c r="T23" s="5" t="s">
        <v>147</v>
      </c>
      <c r="U23" s="5"/>
      <c r="V23" s="45"/>
    </row>
    <row r="24" spans="1:29" x14ac:dyDescent="0.2">
      <c r="A24" s="5" t="s">
        <v>46</v>
      </c>
      <c r="B24" s="5">
        <v>5883</v>
      </c>
      <c r="H24" s="6">
        <v>109</v>
      </c>
      <c r="I24" s="3">
        <v>283.30860000000001</v>
      </c>
      <c r="J24" s="1">
        <v>19.64</v>
      </c>
      <c r="K24" s="7">
        <v>309.24939999999998</v>
      </c>
      <c r="L24" s="8">
        <v>15.7</v>
      </c>
      <c r="M24" s="7">
        <v>257.36770000000001</v>
      </c>
      <c r="N24" s="8">
        <v>23.57</v>
      </c>
      <c r="Q24" s="26" t="s">
        <v>148</v>
      </c>
      <c r="R24" s="26"/>
      <c r="S24" s="5">
        <v>40.926197160901502</v>
      </c>
      <c r="T24" s="12">
        <v>40.674912148676803</v>
      </c>
      <c r="V24" s="45"/>
    </row>
    <row r="25" spans="1:29" x14ac:dyDescent="0.2">
      <c r="A25" s="5" t="s">
        <v>92</v>
      </c>
      <c r="B25" s="5" t="s">
        <v>93</v>
      </c>
      <c r="C25" s="5" t="s">
        <v>39</v>
      </c>
      <c r="H25" s="6">
        <v>109</v>
      </c>
      <c r="I25" s="3">
        <v>278.17759999999998</v>
      </c>
      <c r="J25" s="1">
        <v>20.47</v>
      </c>
      <c r="K25" s="7">
        <v>313.98320000000001</v>
      </c>
      <c r="L25" s="8">
        <v>16.149999999999999</v>
      </c>
      <c r="M25" s="7">
        <v>242.37190000000001</v>
      </c>
      <c r="N25" s="8">
        <v>24.78</v>
      </c>
      <c r="Q25" s="26" t="s">
        <v>149</v>
      </c>
      <c r="R25" s="26"/>
      <c r="S25" s="5">
        <v>-90.724829850823696</v>
      </c>
      <c r="T25" s="5">
        <v>-89.327188016125405</v>
      </c>
      <c r="U25" s="12"/>
      <c r="V25" s="45"/>
    </row>
    <row r="26" spans="1:29" x14ac:dyDescent="0.2">
      <c r="I26" s="3"/>
      <c r="J26" s="1"/>
      <c r="K26" s="7"/>
      <c r="L26" s="8"/>
      <c r="M26" s="7"/>
      <c r="N26" s="8"/>
      <c r="T26"/>
      <c r="V26" s="45"/>
    </row>
    <row r="27" spans="1:29" x14ac:dyDescent="0.2">
      <c r="B27" s="2" t="s">
        <v>5</v>
      </c>
      <c r="H27" s="3"/>
      <c r="I27" s="3">
        <v>268.68466000000001</v>
      </c>
      <c r="J27" s="1">
        <v>19.75958</v>
      </c>
      <c r="K27" s="7">
        <v>284.54601000000002</v>
      </c>
      <c r="L27" s="8">
        <v>15.46861</v>
      </c>
      <c r="M27" s="7">
        <v>252.82330999999999</v>
      </c>
      <c r="N27" s="8">
        <v>24.05</v>
      </c>
      <c r="Q27" s="37" t="s">
        <v>150</v>
      </c>
      <c r="R27" s="37"/>
      <c r="S27" s="39"/>
      <c r="T27" s="39"/>
      <c r="V27" s="45"/>
      <c r="W27" s="8"/>
      <c r="X27" s="8"/>
    </row>
    <row r="28" spans="1:29" x14ac:dyDescent="0.2">
      <c r="B28" s="2" t="s">
        <v>6</v>
      </c>
      <c r="I28" s="3">
        <v>15.43213674279338</v>
      </c>
      <c r="J28" s="1">
        <v>1.4585011476235941</v>
      </c>
      <c r="K28" s="7">
        <v>16.963730000000002</v>
      </c>
      <c r="L28" s="8">
        <v>1.02061</v>
      </c>
      <c r="M28" s="7">
        <v>9.5721100000000003</v>
      </c>
      <c r="N28" s="8">
        <v>1.68075</v>
      </c>
      <c r="Q28" s="26" t="s">
        <v>151</v>
      </c>
      <c r="R28" s="26"/>
      <c r="S28" s="8">
        <v>2.4</v>
      </c>
      <c r="T28" s="8">
        <v>1.6</v>
      </c>
      <c r="U28" s="8"/>
      <c r="V28" s="45"/>
      <c r="W28" s="8"/>
      <c r="X28" s="8"/>
    </row>
    <row r="29" spans="1:29" x14ac:dyDescent="0.2">
      <c r="B29" s="2" t="s">
        <v>7</v>
      </c>
      <c r="I29" s="3">
        <v>8.4295309311192419</v>
      </c>
      <c r="J29" s="1">
        <v>10.832796934291432</v>
      </c>
      <c r="K29" s="7">
        <v>6.2594500000000002</v>
      </c>
      <c r="L29" s="8">
        <v>6.8303399999999996</v>
      </c>
      <c r="M29" s="7">
        <v>3.9372699999999998</v>
      </c>
      <c r="N29" s="8">
        <v>7.2676299999999996</v>
      </c>
      <c r="Q29" s="26" t="s">
        <v>152</v>
      </c>
      <c r="R29" s="26"/>
      <c r="S29" s="8">
        <v>1.4</v>
      </c>
      <c r="T29" s="8">
        <v>3.3</v>
      </c>
      <c r="U29" s="8"/>
      <c r="V29" s="45"/>
      <c r="W29" s="8"/>
      <c r="X29" s="8"/>
    </row>
    <row r="30" spans="1:29" x14ac:dyDescent="0.2">
      <c r="B30" s="2"/>
      <c r="I30" s="3"/>
      <c r="J30" s="1"/>
      <c r="K30" s="7"/>
      <c r="L30" s="8"/>
      <c r="M30" s="7"/>
      <c r="N30" s="8"/>
      <c r="Q30" s="26" t="s">
        <v>153</v>
      </c>
      <c r="R30" s="26"/>
      <c r="S30" s="8">
        <v>3.6</v>
      </c>
      <c r="T30" s="8">
        <v>3.4</v>
      </c>
      <c r="U30" s="8"/>
      <c r="V30" s="45"/>
      <c r="W30" s="8"/>
      <c r="X30" s="8"/>
    </row>
    <row r="31" spans="1:29" x14ac:dyDescent="0.2">
      <c r="A31" s="13" t="s">
        <v>21</v>
      </c>
      <c r="B31" s="25"/>
      <c r="C31" s="25"/>
      <c r="D31" s="25"/>
      <c r="E31" s="25"/>
      <c r="F31" s="25"/>
      <c r="G31" s="25"/>
      <c r="H31" s="34"/>
      <c r="I31" s="14"/>
      <c r="J31" s="15"/>
      <c r="K31" s="35"/>
      <c r="L31" s="24"/>
      <c r="M31" s="35"/>
      <c r="N31" s="24"/>
      <c r="Q31" s="26" t="s">
        <v>154</v>
      </c>
      <c r="R31" s="26"/>
      <c r="S31" s="8">
        <v>5.6</v>
      </c>
      <c r="T31" s="8">
        <v>3.8</v>
      </c>
      <c r="U31" s="8"/>
      <c r="V31" s="45"/>
      <c r="W31" s="7"/>
    </row>
    <row r="32" spans="1:29" x14ac:dyDescent="0.2">
      <c r="A32" s="5" t="s">
        <v>82</v>
      </c>
      <c r="B32" s="5" t="s">
        <v>98</v>
      </c>
      <c r="C32" s="5" t="s">
        <v>39</v>
      </c>
      <c r="D32" s="5" t="s">
        <v>45</v>
      </c>
      <c r="G32" s="5" t="s">
        <v>40</v>
      </c>
      <c r="H32" s="6">
        <v>110</v>
      </c>
      <c r="I32" s="3">
        <v>276.0505</v>
      </c>
      <c r="J32" s="1">
        <v>21.25</v>
      </c>
      <c r="K32" s="7">
        <v>293.52010000000001</v>
      </c>
      <c r="L32" s="8">
        <v>16.32</v>
      </c>
      <c r="M32" s="7">
        <v>258.58089999999999</v>
      </c>
      <c r="N32" s="8">
        <v>26.17</v>
      </c>
      <c r="Q32" s="26" t="s">
        <v>155</v>
      </c>
      <c r="R32" s="26"/>
      <c r="S32" s="8">
        <v>3.9</v>
      </c>
      <c r="T32" s="8">
        <v>3.1</v>
      </c>
      <c r="U32" s="8"/>
      <c r="V32" s="45"/>
      <c r="W32" s="17"/>
      <c r="X32" s="18"/>
      <c r="Y32" s="18"/>
      <c r="Z32" s="17"/>
      <c r="AA32" s="17"/>
      <c r="AB32" s="17"/>
      <c r="AC32" s="17"/>
    </row>
    <row r="33" spans="1:29" x14ac:dyDescent="0.2">
      <c r="A33" s="5" t="s">
        <v>82</v>
      </c>
      <c r="B33" s="5" t="s">
        <v>99</v>
      </c>
      <c r="C33" s="5" t="s">
        <v>36</v>
      </c>
      <c r="D33" s="5" t="s">
        <v>45</v>
      </c>
      <c r="E33" s="5" t="s">
        <v>52</v>
      </c>
      <c r="F33" s="5" t="s">
        <v>48</v>
      </c>
      <c r="G33" s="5" t="s">
        <v>40</v>
      </c>
      <c r="H33" s="6">
        <v>112</v>
      </c>
      <c r="I33" s="3">
        <v>279.01679999999999</v>
      </c>
      <c r="J33" s="1">
        <v>23.08</v>
      </c>
      <c r="K33" s="7">
        <v>296.5147</v>
      </c>
      <c r="L33" s="8">
        <v>17.96</v>
      </c>
      <c r="M33" s="7">
        <v>261.51889999999997</v>
      </c>
      <c r="N33" s="8">
        <v>28.19</v>
      </c>
      <c r="Q33" s="37" t="s">
        <v>156</v>
      </c>
      <c r="R33" s="37"/>
      <c r="S33" s="24">
        <v>2.2000000000000002</v>
      </c>
      <c r="T33" s="24">
        <v>4.8</v>
      </c>
      <c r="U33" s="8"/>
      <c r="V33" s="45"/>
      <c r="W33" s="17"/>
      <c r="X33" s="18"/>
      <c r="Y33" s="18"/>
      <c r="Z33" s="17"/>
      <c r="AA33" s="17"/>
      <c r="AB33" s="17"/>
      <c r="AC33" s="17"/>
    </row>
    <row r="34" spans="1:29" x14ac:dyDescent="0.2">
      <c r="A34" s="5" t="s">
        <v>82</v>
      </c>
      <c r="B34" s="5" t="s">
        <v>100</v>
      </c>
      <c r="C34" s="5" t="s">
        <v>36</v>
      </c>
      <c r="D34" s="5" t="s">
        <v>78</v>
      </c>
      <c r="E34" s="5" t="s">
        <v>52</v>
      </c>
      <c r="F34" s="5" t="s">
        <v>48</v>
      </c>
      <c r="G34" s="5" t="s">
        <v>40</v>
      </c>
      <c r="H34" s="6">
        <v>113</v>
      </c>
      <c r="I34" s="3">
        <v>287.28039999999999</v>
      </c>
      <c r="J34" s="1">
        <v>22.64</v>
      </c>
      <c r="K34" s="7">
        <v>297.52359999999999</v>
      </c>
      <c r="L34" s="8">
        <v>16.88</v>
      </c>
      <c r="M34" s="7">
        <v>277.03719999999998</v>
      </c>
      <c r="N34" s="8">
        <v>28.4</v>
      </c>
      <c r="Q34" s="26" t="s">
        <v>157</v>
      </c>
      <c r="R34" s="26"/>
      <c r="S34" s="8">
        <v>20.100000000000001</v>
      </c>
      <c r="T34" s="8">
        <f>SUM(T28:T33)</f>
        <v>20</v>
      </c>
      <c r="U34" s="8"/>
      <c r="V34" s="45"/>
      <c r="W34" s="17"/>
      <c r="X34" s="18"/>
      <c r="Y34" s="18"/>
      <c r="Z34" s="17"/>
      <c r="AA34" s="17"/>
      <c r="AB34" s="17"/>
      <c r="AC34" s="17"/>
    </row>
    <row r="35" spans="1:29" x14ac:dyDescent="0.2">
      <c r="A35" s="5" t="s">
        <v>82</v>
      </c>
      <c r="B35" s="5" t="s">
        <v>101</v>
      </c>
      <c r="C35" s="5" t="s">
        <v>39</v>
      </c>
      <c r="D35" s="5" t="s">
        <v>45</v>
      </c>
      <c r="G35" s="5" t="s">
        <v>40</v>
      </c>
      <c r="H35" s="6">
        <v>113</v>
      </c>
      <c r="I35" s="3">
        <v>268.9255</v>
      </c>
      <c r="J35" s="1">
        <v>20.91</v>
      </c>
      <c r="K35" s="7">
        <v>286.84960000000001</v>
      </c>
      <c r="L35" s="8">
        <v>17.420000000000002</v>
      </c>
      <c r="M35" s="7">
        <v>251.00129999999999</v>
      </c>
      <c r="N35" s="8">
        <v>24.39</v>
      </c>
      <c r="R35" s="33"/>
      <c r="S35" s="32"/>
      <c r="T35" s="8"/>
      <c r="U35" s="32"/>
      <c r="V35" s="45"/>
      <c r="W35" s="22"/>
      <c r="X35" s="21"/>
      <c r="Z35" s="22"/>
      <c r="AA35" s="22"/>
      <c r="AB35" s="22"/>
      <c r="AC35" s="22"/>
    </row>
    <row r="36" spans="1:29" x14ac:dyDescent="0.2">
      <c r="A36" s="5" t="s">
        <v>82</v>
      </c>
      <c r="B36" s="5" t="s">
        <v>102</v>
      </c>
      <c r="C36" s="5" t="s">
        <v>36</v>
      </c>
      <c r="D36" s="5" t="s">
        <v>78</v>
      </c>
      <c r="E36" s="5" t="s">
        <v>52</v>
      </c>
      <c r="F36" s="5" t="s">
        <v>48</v>
      </c>
      <c r="G36" s="5" t="s">
        <v>40</v>
      </c>
      <c r="H36" s="6">
        <v>116</v>
      </c>
      <c r="I36" s="3">
        <v>281.50630000000001</v>
      </c>
      <c r="J36" s="1">
        <v>28.75</v>
      </c>
      <c r="K36" s="7">
        <v>318.80529999999999</v>
      </c>
      <c r="L36" s="8">
        <v>21.44</v>
      </c>
      <c r="M36" s="7">
        <v>244.2073</v>
      </c>
      <c r="N36" s="8">
        <v>36.06</v>
      </c>
      <c r="R36" s="16"/>
      <c r="S36" s="5"/>
      <c r="T36" s="5"/>
      <c r="U36" s="5"/>
      <c r="V36" s="45"/>
      <c r="W36" s="8"/>
      <c r="X36" s="7"/>
      <c r="Y36" s="7"/>
      <c r="Z36" s="8"/>
      <c r="AA36" s="8"/>
      <c r="AB36" s="11"/>
      <c r="AC36" s="11"/>
    </row>
    <row r="37" spans="1:29" x14ac:dyDescent="0.2">
      <c r="A37" s="5" t="s">
        <v>49</v>
      </c>
      <c r="B37" s="5" t="s">
        <v>50</v>
      </c>
      <c r="C37" s="5" t="s">
        <v>36</v>
      </c>
      <c r="D37" s="5" t="s">
        <v>45</v>
      </c>
      <c r="G37" s="5" t="s">
        <v>42</v>
      </c>
      <c r="H37" s="6">
        <v>114</v>
      </c>
      <c r="I37" s="3">
        <v>286.00909999999999</v>
      </c>
      <c r="J37" s="1">
        <v>23.41</v>
      </c>
      <c r="K37" s="7">
        <v>300.50549999999998</v>
      </c>
      <c r="L37" s="8">
        <v>17.940000000000001</v>
      </c>
      <c r="M37" s="7">
        <v>271.51260000000002</v>
      </c>
      <c r="N37" s="8">
        <v>28.87</v>
      </c>
      <c r="V37" s="45"/>
    </row>
    <row r="38" spans="1:29" x14ac:dyDescent="0.2">
      <c r="A38" s="5" t="s">
        <v>49</v>
      </c>
      <c r="B38" s="5" t="s">
        <v>103</v>
      </c>
      <c r="C38" s="5" t="s">
        <v>36</v>
      </c>
      <c r="D38" s="5" t="s">
        <v>45</v>
      </c>
      <c r="G38" s="5" t="s">
        <v>42</v>
      </c>
      <c r="H38" s="6">
        <v>115</v>
      </c>
      <c r="I38" s="3">
        <v>279.23869999999999</v>
      </c>
      <c r="J38" s="1">
        <v>24.85</v>
      </c>
      <c r="K38" s="7">
        <v>291.5874</v>
      </c>
      <c r="L38" s="8">
        <v>16.88</v>
      </c>
      <c r="M38" s="7">
        <v>266.89</v>
      </c>
      <c r="N38" s="8">
        <v>32.81</v>
      </c>
      <c r="V38" s="45"/>
    </row>
    <row r="39" spans="1:29" x14ac:dyDescent="0.2">
      <c r="A39" s="5" t="s">
        <v>51</v>
      </c>
      <c r="B39" s="5" t="s">
        <v>104</v>
      </c>
      <c r="C39" s="5" t="s">
        <v>36</v>
      </c>
      <c r="D39" s="5" t="s">
        <v>45</v>
      </c>
      <c r="G39" s="5" t="s">
        <v>42</v>
      </c>
      <c r="H39" s="6">
        <v>110</v>
      </c>
      <c r="I39" s="3">
        <v>272.83999999999997</v>
      </c>
      <c r="J39" s="1">
        <v>19.73</v>
      </c>
      <c r="K39" s="7">
        <v>290.62380000000002</v>
      </c>
      <c r="L39" s="8">
        <v>15.06</v>
      </c>
      <c r="M39" s="7">
        <v>255.05609999999999</v>
      </c>
      <c r="N39" s="8">
        <v>24.39</v>
      </c>
      <c r="V39" s="45"/>
    </row>
    <row r="40" spans="1:29" x14ac:dyDescent="0.2">
      <c r="A40" s="5" t="s">
        <v>51</v>
      </c>
      <c r="B40" s="5" t="s">
        <v>53</v>
      </c>
      <c r="C40" s="5" t="s">
        <v>36</v>
      </c>
      <c r="D40" s="5" t="s">
        <v>45</v>
      </c>
      <c r="G40" s="5" t="s">
        <v>42</v>
      </c>
      <c r="H40" s="6">
        <v>110</v>
      </c>
      <c r="I40" s="3">
        <v>262.24790000000002</v>
      </c>
      <c r="J40" s="1">
        <v>17.899999999999999</v>
      </c>
      <c r="K40" s="7">
        <v>280.43220000000002</v>
      </c>
      <c r="L40" s="8">
        <v>13.87</v>
      </c>
      <c r="M40" s="7">
        <v>244.06360000000001</v>
      </c>
      <c r="N40" s="8">
        <v>21.93</v>
      </c>
      <c r="V40" s="45"/>
    </row>
    <row r="41" spans="1:29" x14ac:dyDescent="0.2">
      <c r="A41" s="5" t="s">
        <v>51</v>
      </c>
      <c r="B41" s="5" t="s">
        <v>105</v>
      </c>
      <c r="C41" s="5" t="s">
        <v>36</v>
      </c>
      <c r="D41" s="5" t="s">
        <v>45</v>
      </c>
      <c r="G41" s="5" t="s">
        <v>42</v>
      </c>
      <c r="H41" s="6">
        <v>111</v>
      </c>
      <c r="I41" s="3">
        <v>279.52569999999997</v>
      </c>
      <c r="J41" s="1">
        <v>19.78</v>
      </c>
      <c r="K41" s="7">
        <v>280.92880000000002</v>
      </c>
      <c r="L41" s="8">
        <v>15.27</v>
      </c>
      <c r="M41" s="7">
        <v>278.12259999999998</v>
      </c>
      <c r="N41" s="8">
        <v>24.28</v>
      </c>
      <c r="V41" s="45"/>
    </row>
    <row r="42" spans="1:29" x14ac:dyDescent="0.2">
      <c r="A42" s="5" t="s">
        <v>51</v>
      </c>
      <c r="B42" s="5" t="s">
        <v>54</v>
      </c>
      <c r="C42" s="5" t="s">
        <v>36</v>
      </c>
      <c r="D42" s="5" t="s">
        <v>45</v>
      </c>
      <c r="E42" s="5" t="s">
        <v>52</v>
      </c>
      <c r="G42" s="5" t="s">
        <v>40</v>
      </c>
      <c r="H42" s="6">
        <v>112</v>
      </c>
      <c r="I42" s="3">
        <v>279.82619999999997</v>
      </c>
      <c r="J42" s="1">
        <v>19.63</v>
      </c>
      <c r="K42" s="7">
        <v>299.47550000000001</v>
      </c>
      <c r="L42" s="8">
        <v>15.45</v>
      </c>
      <c r="M42" s="7">
        <v>260.17680000000001</v>
      </c>
      <c r="N42" s="8">
        <v>23.81</v>
      </c>
      <c r="V42" s="45"/>
    </row>
    <row r="43" spans="1:29" x14ac:dyDescent="0.2">
      <c r="A43" s="5" t="s">
        <v>51</v>
      </c>
      <c r="B43" s="5" t="s">
        <v>55</v>
      </c>
      <c r="C43" s="5" t="s">
        <v>36</v>
      </c>
      <c r="D43" s="5" t="s">
        <v>45</v>
      </c>
      <c r="G43" s="5" t="s">
        <v>42</v>
      </c>
      <c r="H43" s="6">
        <v>114</v>
      </c>
      <c r="I43" s="3">
        <v>290.36520000000002</v>
      </c>
      <c r="J43" s="1">
        <v>23.12</v>
      </c>
      <c r="K43" s="7">
        <v>316.80459999999999</v>
      </c>
      <c r="L43" s="8">
        <v>17.059999999999999</v>
      </c>
      <c r="M43" s="7">
        <v>263.92579999999998</v>
      </c>
      <c r="N43" s="8">
        <v>29.17</v>
      </c>
      <c r="V43" s="45"/>
    </row>
    <row r="44" spans="1:29" x14ac:dyDescent="0.2">
      <c r="A44" s="5" t="s">
        <v>51</v>
      </c>
      <c r="B44" s="5" t="s">
        <v>106</v>
      </c>
      <c r="C44" s="5" t="s">
        <v>36</v>
      </c>
      <c r="D44" s="5" t="s">
        <v>45</v>
      </c>
      <c r="F44" s="5" t="s">
        <v>42</v>
      </c>
      <c r="G44" s="5" t="s">
        <v>42</v>
      </c>
      <c r="H44" s="6">
        <v>115</v>
      </c>
      <c r="I44" s="3">
        <v>298.44709999999998</v>
      </c>
      <c r="J44" s="1">
        <v>26.65</v>
      </c>
      <c r="K44" s="7">
        <v>338.75020000000001</v>
      </c>
      <c r="L44" s="8">
        <v>19.46</v>
      </c>
      <c r="M44" s="7">
        <v>258.14400000000001</v>
      </c>
      <c r="N44" s="8">
        <v>33.840000000000003</v>
      </c>
      <c r="V44" s="45"/>
    </row>
    <row r="45" spans="1:29" x14ac:dyDescent="0.2">
      <c r="A45" s="5" t="s">
        <v>51</v>
      </c>
      <c r="B45" s="5" t="s">
        <v>107</v>
      </c>
      <c r="C45" s="5" t="s">
        <v>36</v>
      </c>
      <c r="D45" s="5" t="s">
        <v>45</v>
      </c>
      <c r="E45" s="5" t="s">
        <v>52</v>
      </c>
      <c r="G45" s="5" t="s">
        <v>40</v>
      </c>
      <c r="H45" s="6">
        <v>116</v>
      </c>
      <c r="I45" s="3">
        <v>270.91390000000001</v>
      </c>
      <c r="J45" s="1">
        <v>26.3</v>
      </c>
      <c r="K45" s="7">
        <v>300.37860000000001</v>
      </c>
      <c r="L45" s="8">
        <v>18.64</v>
      </c>
      <c r="M45" s="7">
        <v>241.44919999999999</v>
      </c>
      <c r="N45" s="8">
        <v>33.950000000000003</v>
      </c>
      <c r="V45" s="45"/>
    </row>
    <row r="46" spans="1:29" x14ac:dyDescent="0.2">
      <c r="A46" s="5" t="s">
        <v>51</v>
      </c>
      <c r="B46" s="5" t="s">
        <v>108</v>
      </c>
      <c r="C46" s="5" t="s">
        <v>36</v>
      </c>
      <c r="D46" s="5" t="s">
        <v>45</v>
      </c>
      <c r="G46" s="5" t="s">
        <v>42</v>
      </c>
      <c r="H46" s="6">
        <v>117</v>
      </c>
      <c r="I46" s="3">
        <v>274.5127</v>
      </c>
      <c r="J46" s="1">
        <v>21.19</v>
      </c>
      <c r="K46" s="7">
        <v>285.15570000000002</v>
      </c>
      <c r="L46" s="8">
        <v>16.600000000000001</v>
      </c>
      <c r="M46" s="7">
        <v>263.86959999999999</v>
      </c>
      <c r="N46" s="8">
        <v>25.78</v>
      </c>
      <c r="V46" s="45"/>
    </row>
    <row r="47" spans="1:29" x14ac:dyDescent="0.2">
      <c r="A47" s="5" t="s">
        <v>35</v>
      </c>
      <c r="B47" s="5" t="s">
        <v>56</v>
      </c>
      <c r="C47" s="5" t="s">
        <v>39</v>
      </c>
      <c r="D47" s="5" t="s">
        <v>37</v>
      </c>
      <c r="F47" s="5" t="s">
        <v>39</v>
      </c>
      <c r="G47" s="5" t="s">
        <v>42</v>
      </c>
      <c r="H47" s="6">
        <v>110</v>
      </c>
      <c r="I47" s="3">
        <v>253.5103</v>
      </c>
      <c r="J47" s="1">
        <v>19.010000000000002</v>
      </c>
      <c r="K47" s="7">
        <v>251.3742</v>
      </c>
      <c r="L47" s="8">
        <v>14.64</v>
      </c>
      <c r="M47" s="7">
        <v>255.6463</v>
      </c>
      <c r="N47" s="8">
        <v>23.37</v>
      </c>
      <c r="V47" s="45"/>
    </row>
    <row r="48" spans="1:29" x14ac:dyDescent="0.2">
      <c r="A48" s="5" t="s">
        <v>35</v>
      </c>
      <c r="B48" s="5" t="s">
        <v>109</v>
      </c>
      <c r="C48" s="5" t="s">
        <v>39</v>
      </c>
      <c r="D48" s="5" t="s">
        <v>37</v>
      </c>
      <c r="E48" s="5" t="s">
        <v>38</v>
      </c>
      <c r="F48" s="5" t="s">
        <v>39</v>
      </c>
      <c r="G48" s="5" t="s">
        <v>40</v>
      </c>
      <c r="H48" s="6">
        <v>110</v>
      </c>
      <c r="I48" s="3">
        <v>274.83139999999997</v>
      </c>
      <c r="J48" s="1">
        <v>20.78</v>
      </c>
      <c r="K48" s="7">
        <v>290.15210000000002</v>
      </c>
      <c r="L48" s="8">
        <v>15.26</v>
      </c>
      <c r="M48" s="7">
        <v>259.51060000000001</v>
      </c>
      <c r="N48" s="8">
        <v>26.3</v>
      </c>
      <c r="V48" s="45"/>
    </row>
    <row r="49" spans="1:22" x14ac:dyDescent="0.2">
      <c r="A49" s="5" t="s">
        <v>35</v>
      </c>
      <c r="B49" s="5" t="s">
        <v>110</v>
      </c>
      <c r="C49" s="5" t="s">
        <v>39</v>
      </c>
      <c r="D49" s="5" t="s">
        <v>37</v>
      </c>
      <c r="E49" s="5" t="s">
        <v>38</v>
      </c>
      <c r="F49" s="5" t="s">
        <v>39</v>
      </c>
      <c r="G49" s="5" t="s">
        <v>40</v>
      </c>
      <c r="H49" s="6">
        <v>112</v>
      </c>
      <c r="I49" s="3">
        <v>280.40960000000001</v>
      </c>
      <c r="J49" s="1">
        <v>23.6</v>
      </c>
      <c r="K49" s="7">
        <v>292.83530000000002</v>
      </c>
      <c r="L49" s="8">
        <v>17.489999999999998</v>
      </c>
      <c r="M49" s="7">
        <v>267.98379999999997</v>
      </c>
      <c r="N49" s="8">
        <v>29.7</v>
      </c>
      <c r="V49" s="45"/>
    </row>
    <row r="50" spans="1:22" x14ac:dyDescent="0.2">
      <c r="A50" s="5" t="s">
        <v>35</v>
      </c>
      <c r="B50" s="5" t="s">
        <v>111</v>
      </c>
      <c r="C50" s="5" t="s">
        <v>39</v>
      </c>
      <c r="D50" s="5" t="s">
        <v>37</v>
      </c>
      <c r="F50" s="5" t="s">
        <v>39</v>
      </c>
      <c r="G50" s="5" t="s">
        <v>40</v>
      </c>
      <c r="H50" s="6">
        <v>112</v>
      </c>
      <c r="I50" s="3">
        <v>283.2518</v>
      </c>
      <c r="J50" s="1">
        <v>23.17</v>
      </c>
      <c r="K50" s="7">
        <v>304.79969999999997</v>
      </c>
      <c r="L50" s="8">
        <v>17.670000000000002</v>
      </c>
      <c r="M50" s="7">
        <v>261.7038</v>
      </c>
      <c r="N50" s="8">
        <v>28.66</v>
      </c>
      <c r="V50" s="45"/>
    </row>
    <row r="51" spans="1:22" x14ac:dyDescent="0.2">
      <c r="A51" s="5" t="s">
        <v>35</v>
      </c>
      <c r="B51" s="5" t="s">
        <v>57</v>
      </c>
      <c r="C51" s="5" t="s">
        <v>39</v>
      </c>
      <c r="D51" s="5" t="s">
        <v>37</v>
      </c>
      <c r="E51" s="5" t="s">
        <v>38</v>
      </c>
      <c r="F51" s="5" t="s">
        <v>39</v>
      </c>
      <c r="G51" s="5" t="s">
        <v>40</v>
      </c>
      <c r="H51" s="6">
        <v>113</v>
      </c>
      <c r="I51" s="3">
        <v>276.94119999999998</v>
      </c>
      <c r="J51" s="1">
        <v>20.7</v>
      </c>
      <c r="K51" s="7">
        <v>292.08089999999999</v>
      </c>
      <c r="L51" s="8">
        <v>16.68</v>
      </c>
      <c r="M51" s="7">
        <v>261.80149999999998</v>
      </c>
      <c r="N51" s="8">
        <v>24.71</v>
      </c>
      <c r="V51" s="45"/>
    </row>
    <row r="52" spans="1:22" x14ac:dyDescent="0.2">
      <c r="A52" s="5" t="s">
        <v>35</v>
      </c>
      <c r="B52" s="5" t="s">
        <v>58</v>
      </c>
      <c r="C52" s="5" t="s">
        <v>39</v>
      </c>
      <c r="D52" s="5" t="s">
        <v>37</v>
      </c>
      <c r="F52" s="5" t="s">
        <v>39</v>
      </c>
      <c r="G52" s="5" t="s">
        <v>42</v>
      </c>
      <c r="H52" s="6">
        <v>113</v>
      </c>
      <c r="I52" s="3">
        <v>265.45260000000002</v>
      </c>
      <c r="J52" s="1">
        <v>20.69</v>
      </c>
      <c r="K52" s="7">
        <v>285.41649999999998</v>
      </c>
      <c r="L52" s="8">
        <v>16.100000000000001</v>
      </c>
      <c r="M52" s="7">
        <v>245.48869999999999</v>
      </c>
      <c r="N52" s="8">
        <v>25.27</v>
      </c>
      <c r="V52" s="45"/>
    </row>
    <row r="53" spans="1:22" x14ac:dyDescent="0.2">
      <c r="A53" s="5" t="s">
        <v>35</v>
      </c>
      <c r="B53" s="5" t="s">
        <v>59</v>
      </c>
      <c r="C53" s="5" t="s">
        <v>39</v>
      </c>
      <c r="D53" s="5" t="s">
        <v>37</v>
      </c>
      <c r="F53" s="5" t="s">
        <v>39</v>
      </c>
      <c r="G53" s="5" t="s">
        <v>42</v>
      </c>
      <c r="H53" s="6">
        <v>113</v>
      </c>
      <c r="I53" s="3">
        <v>307.20659999999998</v>
      </c>
      <c r="J53" s="1">
        <v>21.52</v>
      </c>
      <c r="K53" s="7">
        <v>343.19659999999999</v>
      </c>
      <c r="L53" s="8">
        <v>17.04</v>
      </c>
      <c r="M53" s="7">
        <v>271.21660000000003</v>
      </c>
      <c r="N53" s="8">
        <v>26</v>
      </c>
      <c r="V53" s="45"/>
    </row>
    <row r="54" spans="1:22" x14ac:dyDescent="0.2">
      <c r="A54" s="5" t="s">
        <v>35</v>
      </c>
      <c r="B54" s="5" t="s">
        <v>112</v>
      </c>
      <c r="C54" s="5" t="s">
        <v>39</v>
      </c>
      <c r="D54" s="5" t="s">
        <v>37</v>
      </c>
      <c r="F54" s="5" t="s">
        <v>39</v>
      </c>
      <c r="G54" s="5" t="s">
        <v>40</v>
      </c>
      <c r="H54" s="6">
        <v>114</v>
      </c>
      <c r="I54" s="3">
        <v>270.69909999999999</v>
      </c>
      <c r="J54" s="1">
        <v>24.24</v>
      </c>
      <c r="K54" s="7">
        <v>318.3879</v>
      </c>
      <c r="L54" s="8">
        <v>18.579999999999998</v>
      </c>
      <c r="M54" s="7">
        <v>223.0103</v>
      </c>
      <c r="N54" s="8">
        <v>29.89</v>
      </c>
      <c r="V54" s="45"/>
    </row>
    <row r="55" spans="1:22" x14ac:dyDescent="0.2">
      <c r="A55" s="5" t="s">
        <v>35</v>
      </c>
      <c r="B55" s="5" t="s">
        <v>60</v>
      </c>
      <c r="C55" s="5" t="s">
        <v>39</v>
      </c>
      <c r="D55" s="5" t="s">
        <v>37</v>
      </c>
      <c r="E55" s="5" t="s">
        <v>38</v>
      </c>
      <c r="F55" s="5" t="s">
        <v>39</v>
      </c>
      <c r="G55" s="5" t="s">
        <v>40</v>
      </c>
      <c r="H55" s="6">
        <v>114</v>
      </c>
      <c r="I55" s="3">
        <v>290.27670000000001</v>
      </c>
      <c r="J55" s="1">
        <v>22.92</v>
      </c>
      <c r="K55" s="7">
        <v>316.9973</v>
      </c>
      <c r="L55" s="8">
        <v>17.14</v>
      </c>
      <c r="M55" s="7">
        <v>263.55599999999998</v>
      </c>
      <c r="N55" s="8">
        <v>28.7</v>
      </c>
      <c r="V55" s="45"/>
    </row>
    <row r="56" spans="1:22" x14ac:dyDescent="0.2">
      <c r="A56" s="5" t="s">
        <v>35</v>
      </c>
      <c r="B56" s="5" t="s">
        <v>61</v>
      </c>
      <c r="C56" s="5" t="s">
        <v>39</v>
      </c>
      <c r="D56" s="5" t="s">
        <v>37</v>
      </c>
      <c r="F56" s="5" t="s">
        <v>39</v>
      </c>
      <c r="G56" s="5" t="s">
        <v>42</v>
      </c>
      <c r="H56" s="6">
        <v>115</v>
      </c>
      <c r="I56" s="3">
        <v>273.57850000000002</v>
      </c>
      <c r="J56" s="1">
        <v>23.97</v>
      </c>
      <c r="K56" s="7">
        <v>299.44139999999999</v>
      </c>
      <c r="L56" s="8">
        <v>17.37</v>
      </c>
      <c r="M56" s="7">
        <v>247.71549999999999</v>
      </c>
      <c r="N56" s="8">
        <v>30.57</v>
      </c>
      <c r="V56" s="45"/>
    </row>
    <row r="57" spans="1:22" x14ac:dyDescent="0.2">
      <c r="A57" s="5" t="s">
        <v>63</v>
      </c>
      <c r="B57" s="5" t="s">
        <v>113</v>
      </c>
      <c r="H57" s="6">
        <v>108</v>
      </c>
      <c r="I57" s="3">
        <v>272.91770000000002</v>
      </c>
      <c r="J57" s="1">
        <v>18.53</v>
      </c>
      <c r="K57" s="7">
        <v>292.93560000000002</v>
      </c>
      <c r="L57" s="8">
        <v>15.29</v>
      </c>
      <c r="M57" s="7">
        <v>252.8998</v>
      </c>
      <c r="N57" s="8">
        <v>21.77</v>
      </c>
      <c r="V57" s="45"/>
    </row>
    <row r="58" spans="1:22" x14ac:dyDescent="0.2">
      <c r="A58" s="5" t="s">
        <v>63</v>
      </c>
      <c r="B58" s="5" t="s">
        <v>114</v>
      </c>
      <c r="H58" s="6">
        <v>110</v>
      </c>
      <c r="I58" s="3">
        <v>264.24149999999997</v>
      </c>
      <c r="J58" s="1">
        <v>18.52</v>
      </c>
      <c r="K58" s="7">
        <v>289.00490000000002</v>
      </c>
      <c r="L58" s="8">
        <v>13.25</v>
      </c>
      <c r="M58" s="7">
        <v>239.47800000000001</v>
      </c>
      <c r="N58" s="8">
        <v>23.78</v>
      </c>
      <c r="V58" s="45"/>
    </row>
    <row r="59" spans="1:22" x14ac:dyDescent="0.2">
      <c r="A59" s="5" t="s">
        <v>63</v>
      </c>
      <c r="B59" s="5" t="s">
        <v>115</v>
      </c>
      <c r="H59" s="6">
        <v>113</v>
      </c>
      <c r="I59" s="3">
        <v>287.38549999999998</v>
      </c>
      <c r="J59" s="1">
        <v>21.78</v>
      </c>
      <c r="K59" s="7">
        <v>305.27089999999998</v>
      </c>
      <c r="L59" s="8">
        <v>16.66</v>
      </c>
      <c r="M59" s="7">
        <v>269.5</v>
      </c>
      <c r="N59" s="8">
        <v>26.89</v>
      </c>
      <c r="V59" s="45"/>
    </row>
    <row r="60" spans="1:22" x14ac:dyDescent="0.2">
      <c r="A60" s="5" t="s">
        <v>63</v>
      </c>
      <c r="B60" s="5" t="s">
        <v>116</v>
      </c>
      <c r="H60" s="6">
        <v>116</v>
      </c>
      <c r="I60" s="3">
        <v>271.58190000000002</v>
      </c>
      <c r="J60" s="1">
        <v>21.54</v>
      </c>
      <c r="K60" s="7">
        <v>281.5849</v>
      </c>
      <c r="L60" s="8">
        <v>18</v>
      </c>
      <c r="M60" s="7">
        <v>261.5788</v>
      </c>
      <c r="N60" s="8">
        <v>25.08</v>
      </c>
      <c r="V60" s="45"/>
    </row>
    <row r="61" spans="1:22" x14ac:dyDescent="0.2">
      <c r="A61" s="5" t="s">
        <v>43</v>
      </c>
      <c r="B61" s="5" t="s">
        <v>117</v>
      </c>
      <c r="H61" s="6">
        <v>108</v>
      </c>
      <c r="I61" s="3">
        <v>273.83710000000002</v>
      </c>
      <c r="J61" s="1">
        <v>21.22</v>
      </c>
      <c r="K61" s="7">
        <v>295.27140000000003</v>
      </c>
      <c r="L61" s="8">
        <v>15.35</v>
      </c>
      <c r="M61" s="7">
        <v>252.40280000000001</v>
      </c>
      <c r="N61" s="8">
        <v>27.09</v>
      </c>
      <c r="V61" s="45"/>
    </row>
    <row r="62" spans="1:22" x14ac:dyDescent="0.2">
      <c r="A62" s="5" t="s">
        <v>43</v>
      </c>
      <c r="B62" s="5" t="s">
        <v>65</v>
      </c>
      <c r="H62" s="6">
        <v>110</v>
      </c>
      <c r="I62" s="3">
        <v>299.44209999999998</v>
      </c>
      <c r="J62" s="1">
        <v>20</v>
      </c>
      <c r="K62" s="7">
        <v>326.69319999999999</v>
      </c>
      <c r="L62" s="8">
        <v>16.399999999999999</v>
      </c>
      <c r="M62" s="7">
        <v>272.19099999999997</v>
      </c>
      <c r="N62" s="8">
        <v>23.6</v>
      </c>
      <c r="V62" s="45"/>
    </row>
    <row r="63" spans="1:22" x14ac:dyDescent="0.2">
      <c r="A63" s="5" t="s">
        <v>43</v>
      </c>
      <c r="B63" s="5" t="s">
        <v>118</v>
      </c>
      <c r="H63" s="6">
        <v>111</v>
      </c>
      <c r="I63" s="3">
        <v>268.79169999999999</v>
      </c>
      <c r="J63" s="1">
        <v>22.15</v>
      </c>
      <c r="K63" s="7">
        <v>296.6628</v>
      </c>
      <c r="L63" s="8">
        <v>16.739999999999998</v>
      </c>
      <c r="M63" s="7">
        <v>240.92060000000001</v>
      </c>
      <c r="N63" s="8">
        <v>27.55</v>
      </c>
      <c r="V63" s="45"/>
    </row>
    <row r="64" spans="1:22" x14ac:dyDescent="0.2">
      <c r="A64" s="5" t="s">
        <v>43</v>
      </c>
      <c r="B64" s="5" t="s">
        <v>66</v>
      </c>
      <c r="H64" s="6">
        <v>112</v>
      </c>
      <c r="I64" s="3">
        <v>278.03440000000001</v>
      </c>
      <c r="J64" s="1">
        <v>20.81</v>
      </c>
      <c r="K64" s="7">
        <v>307.93009999999998</v>
      </c>
      <c r="L64" s="8">
        <v>16.91</v>
      </c>
      <c r="M64" s="7">
        <v>248.1386</v>
      </c>
      <c r="N64" s="8">
        <v>24.71</v>
      </c>
      <c r="V64" s="45"/>
    </row>
    <row r="65" spans="1:22" x14ac:dyDescent="0.2">
      <c r="A65" s="5" t="s">
        <v>43</v>
      </c>
      <c r="B65" s="5" t="s">
        <v>119</v>
      </c>
      <c r="H65" s="6">
        <v>113</v>
      </c>
      <c r="I65" s="3">
        <v>277.84969999999998</v>
      </c>
      <c r="J65" s="1">
        <v>24.2</v>
      </c>
      <c r="K65" s="7">
        <v>318.28149999999999</v>
      </c>
      <c r="L65" s="8">
        <v>19.309999999999999</v>
      </c>
      <c r="M65" s="7">
        <v>237.4179</v>
      </c>
      <c r="N65" s="8">
        <v>29.09</v>
      </c>
      <c r="V65" s="45"/>
    </row>
    <row r="66" spans="1:22" x14ac:dyDescent="0.2">
      <c r="A66" s="5" t="s">
        <v>43</v>
      </c>
      <c r="B66" s="5" t="s">
        <v>67</v>
      </c>
      <c r="H66" s="6">
        <v>113</v>
      </c>
      <c r="I66" s="3">
        <v>271.46629999999999</v>
      </c>
      <c r="J66" s="1">
        <v>21.13</v>
      </c>
      <c r="K66" s="7">
        <v>298.1721</v>
      </c>
      <c r="L66" s="8">
        <v>17.059999999999999</v>
      </c>
      <c r="M66" s="7">
        <v>244.76050000000001</v>
      </c>
      <c r="N66" s="8">
        <v>25.19</v>
      </c>
      <c r="V66" s="45"/>
    </row>
    <row r="67" spans="1:22" x14ac:dyDescent="0.2">
      <c r="A67" s="5" t="s">
        <v>43</v>
      </c>
      <c r="B67" s="5" t="s">
        <v>68</v>
      </c>
      <c r="H67" s="6">
        <v>114</v>
      </c>
      <c r="I67" s="3">
        <v>262.4384</v>
      </c>
      <c r="J67" s="1">
        <v>20.9</v>
      </c>
      <c r="K67" s="7">
        <v>306.56529999999998</v>
      </c>
      <c r="L67" s="8">
        <v>15.86</v>
      </c>
      <c r="M67" s="7">
        <v>218.3115</v>
      </c>
      <c r="N67" s="8">
        <v>25.93</v>
      </c>
      <c r="V67" s="45"/>
    </row>
    <row r="68" spans="1:22" x14ac:dyDescent="0.2">
      <c r="A68" s="5" t="s">
        <v>43</v>
      </c>
      <c r="B68" s="5" t="s">
        <v>120</v>
      </c>
      <c r="H68" s="6">
        <v>115</v>
      </c>
      <c r="I68" s="3">
        <v>266.96809999999999</v>
      </c>
      <c r="J68" s="1">
        <v>25.22</v>
      </c>
      <c r="K68" s="7">
        <v>306.38260000000002</v>
      </c>
      <c r="L68" s="8">
        <v>20.13</v>
      </c>
      <c r="M68" s="7">
        <v>227.55350000000001</v>
      </c>
      <c r="N68" s="8">
        <v>30.3</v>
      </c>
      <c r="V68" s="45"/>
    </row>
    <row r="69" spans="1:22" x14ac:dyDescent="0.2">
      <c r="A69" s="5" t="s">
        <v>43</v>
      </c>
      <c r="B69" s="5" t="s">
        <v>69</v>
      </c>
      <c r="H69" s="6">
        <v>117</v>
      </c>
      <c r="I69" s="3">
        <v>280.42070000000001</v>
      </c>
      <c r="J69" s="1">
        <v>23.58</v>
      </c>
      <c r="K69" s="7">
        <v>316.22390000000001</v>
      </c>
      <c r="L69" s="8">
        <v>19.329999999999998</v>
      </c>
      <c r="M69" s="7">
        <v>244.6174</v>
      </c>
      <c r="N69" s="8">
        <v>27.83</v>
      </c>
      <c r="V69" s="45"/>
    </row>
    <row r="70" spans="1:22" x14ac:dyDescent="0.2">
      <c r="A70" s="5" t="s">
        <v>70</v>
      </c>
      <c r="B70" s="5" t="s">
        <v>121</v>
      </c>
      <c r="C70" s="5" t="s">
        <v>36</v>
      </c>
      <c r="D70" s="5" t="s">
        <v>45</v>
      </c>
      <c r="G70" s="5" t="s">
        <v>40</v>
      </c>
      <c r="H70" s="6">
        <v>110</v>
      </c>
      <c r="I70" s="3">
        <v>272.49579999999997</v>
      </c>
      <c r="J70" s="1">
        <v>21.55</v>
      </c>
      <c r="K70" s="7">
        <v>308.89400000000001</v>
      </c>
      <c r="L70" s="8">
        <v>16.149999999999999</v>
      </c>
      <c r="M70" s="7">
        <v>236.0975</v>
      </c>
      <c r="N70" s="8">
        <v>26.95</v>
      </c>
      <c r="V70" s="45"/>
    </row>
    <row r="71" spans="1:22" x14ac:dyDescent="0.2">
      <c r="A71" s="5" t="s">
        <v>70</v>
      </c>
      <c r="B71" s="5" t="s">
        <v>71</v>
      </c>
      <c r="C71" s="5" t="s">
        <v>36</v>
      </c>
      <c r="D71" s="5" t="s">
        <v>45</v>
      </c>
      <c r="G71" s="5" t="s">
        <v>40</v>
      </c>
      <c r="H71" s="6">
        <v>113</v>
      </c>
      <c r="I71" s="3">
        <v>259.50259999999997</v>
      </c>
      <c r="J71" s="1">
        <v>22.92</v>
      </c>
      <c r="K71" s="7">
        <v>299.52769999999998</v>
      </c>
      <c r="L71" s="8">
        <v>17.21</v>
      </c>
      <c r="M71" s="7">
        <v>219.47749999999999</v>
      </c>
      <c r="N71" s="8">
        <v>28.63</v>
      </c>
      <c r="V71" s="45"/>
    </row>
    <row r="72" spans="1:22" x14ac:dyDescent="0.2">
      <c r="A72" s="5" t="s">
        <v>72</v>
      </c>
      <c r="B72" s="5" t="s">
        <v>122</v>
      </c>
      <c r="C72" s="5" t="s">
        <v>36</v>
      </c>
      <c r="D72" s="5" t="s">
        <v>45</v>
      </c>
      <c r="F72" s="5" t="s">
        <v>39</v>
      </c>
      <c r="G72" s="5" t="s">
        <v>42</v>
      </c>
      <c r="H72" s="6">
        <v>111</v>
      </c>
      <c r="I72" s="3">
        <v>273.20569999999998</v>
      </c>
      <c r="J72" s="1">
        <v>24.92</v>
      </c>
      <c r="K72" s="7">
        <v>301.9006</v>
      </c>
      <c r="L72" s="8">
        <v>16.73</v>
      </c>
      <c r="M72" s="7">
        <v>244.51070000000001</v>
      </c>
      <c r="N72" s="8">
        <v>33.1</v>
      </c>
      <c r="V72" s="45"/>
    </row>
    <row r="73" spans="1:22" x14ac:dyDescent="0.2">
      <c r="A73" s="5" t="s">
        <v>72</v>
      </c>
      <c r="B73" s="5" t="s">
        <v>123</v>
      </c>
      <c r="C73" s="5" t="s">
        <v>36</v>
      </c>
      <c r="D73" s="5" t="s">
        <v>45</v>
      </c>
      <c r="G73" s="5" t="s">
        <v>42</v>
      </c>
      <c r="H73" s="6">
        <v>113</v>
      </c>
      <c r="I73" s="3">
        <v>298.72620000000001</v>
      </c>
      <c r="J73" s="1">
        <v>23.53</v>
      </c>
      <c r="K73" s="7">
        <v>307.53050000000002</v>
      </c>
      <c r="L73" s="8">
        <v>18.46</v>
      </c>
      <c r="M73" s="7">
        <v>289.92189999999999</v>
      </c>
      <c r="N73" s="8">
        <v>28.59</v>
      </c>
      <c r="V73" s="45"/>
    </row>
    <row r="74" spans="1:22" x14ac:dyDescent="0.2">
      <c r="A74" s="5" t="s">
        <v>72</v>
      </c>
      <c r="B74" s="5" t="s">
        <v>73</v>
      </c>
      <c r="C74" s="5" t="s">
        <v>36</v>
      </c>
      <c r="D74" s="5" t="s">
        <v>45</v>
      </c>
      <c r="G74" s="5" t="s">
        <v>42</v>
      </c>
      <c r="H74" s="6">
        <v>113</v>
      </c>
      <c r="I74" s="3">
        <v>266.67630000000003</v>
      </c>
      <c r="J74" s="1">
        <v>23.33</v>
      </c>
      <c r="K74" s="7">
        <v>282.14999999999998</v>
      </c>
      <c r="L74" s="8">
        <v>18.09</v>
      </c>
      <c r="M74" s="7">
        <v>251.20249999999999</v>
      </c>
      <c r="N74" s="8">
        <v>28.56</v>
      </c>
      <c r="V74" s="45"/>
    </row>
    <row r="75" spans="1:22" x14ac:dyDescent="0.2">
      <c r="A75" s="5" t="s">
        <v>72</v>
      </c>
      <c r="B75" s="5" t="s">
        <v>74</v>
      </c>
      <c r="C75" s="5" t="s">
        <v>36</v>
      </c>
      <c r="D75" s="5" t="s">
        <v>45</v>
      </c>
      <c r="E75" s="5" t="s">
        <v>52</v>
      </c>
      <c r="G75" s="5" t="s">
        <v>40</v>
      </c>
      <c r="H75" s="6">
        <v>115</v>
      </c>
      <c r="I75" s="3">
        <v>270.11099999999999</v>
      </c>
      <c r="J75" s="1">
        <v>21.07</v>
      </c>
      <c r="K75" s="7">
        <v>288.43209999999999</v>
      </c>
      <c r="L75" s="8">
        <v>16.96</v>
      </c>
      <c r="M75" s="7">
        <v>251.78980000000001</v>
      </c>
      <c r="N75" s="8">
        <v>25.18</v>
      </c>
      <c r="V75" s="45"/>
    </row>
    <row r="76" spans="1:22" x14ac:dyDescent="0.2">
      <c r="A76" s="5" t="s">
        <v>72</v>
      </c>
      <c r="B76" s="5" t="s">
        <v>75</v>
      </c>
      <c r="C76" s="5" t="s">
        <v>36</v>
      </c>
      <c r="D76" s="5" t="s">
        <v>45</v>
      </c>
      <c r="G76" s="5" t="s">
        <v>42</v>
      </c>
      <c r="H76" s="6">
        <v>115</v>
      </c>
      <c r="I76" s="3">
        <v>281.92430000000002</v>
      </c>
      <c r="J76" s="1">
        <v>23.8</v>
      </c>
      <c r="K76" s="7">
        <v>319.3639</v>
      </c>
      <c r="L76" s="8">
        <v>17.96</v>
      </c>
      <c r="M76" s="7">
        <v>244.4847</v>
      </c>
      <c r="N76" s="8">
        <v>29.64</v>
      </c>
      <c r="V76" s="45"/>
    </row>
    <row r="77" spans="1:22" x14ac:dyDescent="0.2">
      <c r="A77" s="5" t="s">
        <v>72</v>
      </c>
      <c r="B77" s="5" t="s">
        <v>76</v>
      </c>
      <c r="C77" s="5" t="s">
        <v>36</v>
      </c>
      <c r="D77" s="5" t="s">
        <v>45</v>
      </c>
      <c r="E77" s="5" t="s">
        <v>52</v>
      </c>
      <c r="G77" s="5" t="s">
        <v>40</v>
      </c>
      <c r="H77" s="6">
        <v>115</v>
      </c>
      <c r="I77" s="3">
        <v>286.6397</v>
      </c>
      <c r="J77" s="1">
        <v>24.14</v>
      </c>
      <c r="K77" s="7">
        <v>303.02170000000001</v>
      </c>
      <c r="L77" s="8">
        <v>18.71</v>
      </c>
      <c r="M77" s="7">
        <v>270.2577</v>
      </c>
      <c r="N77" s="8">
        <v>29.57</v>
      </c>
      <c r="V77" s="45"/>
    </row>
    <row r="78" spans="1:22" x14ac:dyDescent="0.2">
      <c r="A78" s="5" t="s">
        <v>72</v>
      </c>
      <c r="B78" s="5" t="s">
        <v>124</v>
      </c>
      <c r="C78" s="5" t="s">
        <v>36</v>
      </c>
      <c r="D78" s="5" t="s">
        <v>45</v>
      </c>
      <c r="G78" s="5" t="s">
        <v>42</v>
      </c>
      <c r="H78" s="6">
        <v>115</v>
      </c>
      <c r="I78" s="3">
        <v>293.48090000000002</v>
      </c>
      <c r="J78" s="1">
        <v>22.74</v>
      </c>
      <c r="K78" s="7">
        <v>319.75330000000002</v>
      </c>
      <c r="L78" s="8">
        <v>16.78</v>
      </c>
      <c r="M78" s="7">
        <v>267.20850000000002</v>
      </c>
      <c r="N78" s="8">
        <v>28.69</v>
      </c>
      <c r="V78" s="45"/>
    </row>
    <row r="79" spans="1:22" x14ac:dyDescent="0.2">
      <c r="A79" s="5" t="s">
        <v>77</v>
      </c>
      <c r="B79" s="5" t="s">
        <v>125</v>
      </c>
      <c r="C79" s="5" t="s">
        <v>36</v>
      </c>
      <c r="D79" s="5" t="s">
        <v>78</v>
      </c>
      <c r="E79" s="5" t="s">
        <v>52</v>
      </c>
      <c r="F79" s="5" t="s">
        <v>47</v>
      </c>
      <c r="G79" s="5" t="s">
        <v>40</v>
      </c>
      <c r="H79" s="6">
        <v>109</v>
      </c>
      <c r="I79" s="3">
        <v>259.59410000000003</v>
      </c>
      <c r="J79" s="1">
        <v>18.96</v>
      </c>
      <c r="K79" s="7">
        <v>283.07769999999999</v>
      </c>
      <c r="L79" s="8">
        <v>14.12</v>
      </c>
      <c r="M79" s="7">
        <v>236.1105</v>
      </c>
      <c r="N79" s="8">
        <v>23.79</v>
      </c>
      <c r="V79" s="45"/>
    </row>
    <row r="80" spans="1:22" x14ac:dyDescent="0.2">
      <c r="A80" s="5" t="s">
        <v>77</v>
      </c>
      <c r="B80" s="5" t="s">
        <v>79</v>
      </c>
      <c r="C80" s="5" t="s">
        <v>36</v>
      </c>
      <c r="D80" s="5" t="s">
        <v>78</v>
      </c>
      <c r="E80" s="5" t="s">
        <v>52</v>
      </c>
      <c r="F80" s="5" t="s">
        <v>47</v>
      </c>
      <c r="G80" s="5" t="s">
        <v>40</v>
      </c>
      <c r="H80" s="6">
        <v>111</v>
      </c>
      <c r="I80" s="3">
        <v>267.50220000000002</v>
      </c>
      <c r="J80" s="1">
        <v>22.53</v>
      </c>
      <c r="K80" s="7">
        <v>282.23360000000002</v>
      </c>
      <c r="L80" s="8">
        <v>16.07</v>
      </c>
      <c r="M80" s="7">
        <v>252.77070000000001</v>
      </c>
      <c r="N80" s="8">
        <v>28.98</v>
      </c>
      <c r="V80" s="45"/>
    </row>
    <row r="81" spans="1:22" x14ac:dyDescent="0.2">
      <c r="A81" s="5" t="s">
        <v>77</v>
      </c>
      <c r="B81" s="5" t="s">
        <v>126</v>
      </c>
      <c r="C81" s="5" t="s">
        <v>36</v>
      </c>
      <c r="D81" s="5" t="s">
        <v>78</v>
      </c>
      <c r="E81" s="5" t="s">
        <v>52</v>
      </c>
      <c r="F81" s="5" t="s">
        <v>47</v>
      </c>
      <c r="G81" s="5" t="s">
        <v>40</v>
      </c>
      <c r="H81" s="6">
        <v>113</v>
      </c>
      <c r="I81" s="3">
        <v>258.02780000000001</v>
      </c>
      <c r="J81" s="1">
        <v>24.3</v>
      </c>
      <c r="K81" s="7">
        <v>268.26479999999998</v>
      </c>
      <c r="L81" s="8">
        <v>16.149999999999999</v>
      </c>
      <c r="M81" s="7">
        <v>247.79069999999999</v>
      </c>
      <c r="N81" s="8">
        <v>32.450000000000003</v>
      </c>
      <c r="V81" s="45"/>
    </row>
    <row r="82" spans="1:22" x14ac:dyDescent="0.2">
      <c r="A82" s="5" t="s">
        <v>77</v>
      </c>
      <c r="B82" s="5" t="s">
        <v>127</v>
      </c>
      <c r="C82" s="5" t="s">
        <v>36</v>
      </c>
      <c r="D82" s="5" t="s">
        <v>78</v>
      </c>
      <c r="F82" s="5" t="s">
        <v>48</v>
      </c>
      <c r="G82" s="5" t="s">
        <v>42</v>
      </c>
      <c r="H82" s="6">
        <v>113</v>
      </c>
      <c r="I82" s="3">
        <v>263.48439999999999</v>
      </c>
      <c r="J82" s="1">
        <v>21.55</v>
      </c>
      <c r="K82" s="7">
        <v>287.70339999999999</v>
      </c>
      <c r="L82" s="8">
        <v>15.86</v>
      </c>
      <c r="M82" s="7">
        <v>239.2654</v>
      </c>
      <c r="N82" s="8">
        <v>27.24</v>
      </c>
      <c r="V82" s="45"/>
    </row>
    <row r="83" spans="1:22" x14ac:dyDescent="0.2">
      <c r="A83" s="5" t="s">
        <v>77</v>
      </c>
      <c r="B83" s="5" t="s">
        <v>80</v>
      </c>
      <c r="C83" s="5" t="s">
        <v>36</v>
      </c>
      <c r="D83" s="5" t="s">
        <v>78</v>
      </c>
      <c r="F83" s="5" t="s">
        <v>48</v>
      </c>
      <c r="G83" s="5" t="s">
        <v>42</v>
      </c>
      <c r="H83" s="6">
        <v>114</v>
      </c>
      <c r="I83" s="3">
        <v>281.85989999999998</v>
      </c>
      <c r="J83" s="1">
        <v>21.47</v>
      </c>
      <c r="K83" s="7">
        <v>309.81290000000001</v>
      </c>
      <c r="L83" s="8">
        <v>16.84</v>
      </c>
      <c r="M83" s="7">
        <v>253.9068</v>
      </c>
      <c r="N83" s="8">
        <v>26.09</v>
      </c>
      <c r="V83" s="45"/>
    </row>
    <row r="84" spans="1:22" x14ac:dyDescent="0.2">
      <c r="A84" s="5" t="s">
        <v>77</v>
      </c>
      <c r="B84" s="5" t="s">
        <v>128</v>
      </c>
      <c r="C84" s="5" t="s">
        <v>36</v>
      </c>
      <c r="D84" s="5" t="s">
        <v>78</v>
      </c>
      <c r="F84" s="5" t="s">
        <v>48</v>
      </c>
      <c r="G84" s="5" t="s">
        <v>42</v>
      </c>
      <c r="H84" s="6">
        <v>115</v>
      </c>
      <c r="I84" s="3">
        <v>273.89109999999999</v>
      </c>
      <c r="J84" s="1">
        <v>22.64</v>
      </c>
      <c r="K84" s="7">
        <v>307.77120000000002</v>
      </c>
      <c r="L84" s="8">
        <v>16.16</v>
      </c>
      <c r="M84" s="7">
        <v>240.011</v>
      </c>
      <c r="N84" s="8">
        <v>29.12</v>
      </c>
      <c r="V84" s="45"/>
    </row>
    <row r="85" spans="1:22" x14ac:dyDescent="0.2">
      <c r="A85" s="5" t="s">
        <v>129</v>
      </c>
      <c r="B85" s="5" t="s">
        <v>130</v>
      </c>
      <c r="C85" s="5" t="s">
        <v>62</v>
      </c>
      <c r="D85" s="5" t="s">
        <v>45</v>
      </c>
      <c r="G85" s="5" t="s">
        <v>40</v>
      </c>
      <c r="H85" s="6">
        <v>111</v>
      </c>
      <c r="I85" s="3">
        <v>252.73679999999999</v>
      </c>
      <c r="J85" s="1">
        <v>20.32</v>
      </c>
      <c r="K85" s="7">
        <v>276.79719999999998</v>
      </c>
      <c r="L85" s="8">
        <v>17.350000000000001</v>
      </c>
      <c r="M85" s="7">
        <v>228.6764</v>
      </c>
      <c r="N85" s="8">
        <v>23.29</v>
      </c>
      <c r="V85" s="45"/>
    </row>
    <row r="86" spans="1:22" x14ac:dyDescent="0.2">
      <c r="A86" s="5" t="s">
        <v>129</v>
      </c>
      <c r="B86" s="5" t="s">
        <v>131</v>
      </c>
      <c r="C86" s="5" t="s">
        <v>62</v>
      </c>
      <c r="D86" s="5" t="s">
        <v>45</v>
      </c>
      <c r="G86" s="5" t="s">
        <v>40</v>
      </c>
      <c r="H86" s="6">
        <v>111</v>
      </c>
      <c r="I86" s="3">
        <v>272.82889999999998</v>
      </c>
      <c r="J86" s="1">
        <v>22.89</v>
      </c>
      <c r="K86" s="7">
        <v>296.48439999999999</v>
      </c>
      <c r="L86" s="8">
        <v>16.87</v>
      </c>
      <c r="M86" s="7">
        <v>249.17339999999999</v>
      </c>
      <c r="N86" s="8">
        <v>28.9</v>
      </c>
      <c r="V86" s="45"/>
    </row>
    <row r="87" spans="1:22" x14ac:dyDescent="0.2">
      <c r="A87" s="5" t="s">
        <v>90</v>
      </c>
      <c r="B87" s="5" t="s">
        <v>91</v>
      </c>
      <c r="C87" s="5" t="s">
        <v>36</v>
      </c>
      <c r="D87" s="5" t="s">
        <v>45</v>
      </c>
      <c r="F87" s="5" t="s">
        <v>39</v>
      </c>
      <c r="G87" s="5" t="s">
        <v>42</v>
      </c>
      <c r="H87" s="6">
        <v>109</v>
      </c>
      <c r="I87" s="3">
        <v>275.2029</v>
      </c>
      <c r="J87" s="1">
        <v>19.829999999999998</v>
      </c>
      <c r="K87" s="7">
        <v>285.30560000000003</v>
      </c>
      <c r="L87" s="8">
        <v>14.71</v>
      </c>
      <c r="M87" s="7">
        <v>265.10019999999997</v>
      </c>
      <c r="N87" s="8">
        <v>24.95</v>
      </c>
      <c r="V87" s="45"/>
    </row>
    <row r="88" spans="1:22" x14ac:dyDescent="0.2">
      <c r="A88" s="5" t="s">
        <v>90</v>
      </c>
      <c r="B88" s="5" t="s">
        <v>132</v>
      </c>
      <c r="C88" s="5" t="s">
        <v>36</v>
      </c>
      <c r="D88" s="5" t="s">
        <v>45</v>
      </c>
      <c r="G88" s="5" t="s">
        <v>42</v>
      </c>
      <c r="H88" s="6">
        <v>113</v>
      </c>
      <c r="I88" s="3">
        <v>265.64240000000001</v>
      </c>
      <c r="J88" s="1">
        <v>21.66</v>
      </c>
      <c r="K88" s="7">
        <v>276.04599999999999</v>
      </c>
      <c r="L88" s="8">
        <v>16.64</v>
      </c>
      <c r="M88" s="7">
        <v>255.23869999999999</v>
      </c>
      <c r="N88" s="8">
        <v>26.67</v>
      </c>
      <c r="V88" s="45"/>
    </row>
    <row r="89" spans="1:22" x14ac:dyDescent="0.2">
      <c r="A89" s="5" t="s">
        <v>90</v>
      </c>
      <c r="B89" s="5" t="s">
        <v>133</v>
      </c>
      <c r="C89" s="5" t="s">
        <v>36</v>
      </c>
      <c r="D89" s="5" t="s">
        <v>45</v>
      </c>
      <c r="G89" s="5" t="s">
        <v>42</v>
      </c>
      <c r="H89" s="6">
        <v>112</v>
      </c>
      <c r="I89" s="3">
        <v>286.39150000000001</v>
      </c>
      <c r="J89" s="1">
        <v>24.76</v>
      </c>
      <c r="K89" s="7">
        <v>301.35919999999999</v>
      </c>
      <c r="L89" s="8">
        <v>18.03</v>
      </c>
      <c r="M89" s="7">
        <v>271.42380000000003</v>
      </c>
      <c r="N89" s="8">
        <v>31.49</v>
      </c>
      <c r="V89" s="46"/>
    </row>
    <row r="90" spans="1:22" x14ac:dyDescent="0.2">
      <c r="A90" s="13" t="s">
        <v>14</v>
      </c>
      <c r="B90" s="13"/>
      <c r="C90" s="13"/>
      <c r="D90" s="13"/>
      <c r="E90" s="13"/>
      <c r="F90" s="13"/>
      <c r="G90" s="13"/>
      <c r="H90" s="23"/>
      <c r="I90" s="14"/>
      <c r="J90" s="15"/>
      <c r="K90" s="14"/>
      <c r="L90" s="15"/>
      <c r="M90" s="14"/>
      <c r="N90" s="15"/>
      <c r="V90" s="45"/>
    </row>
    <row r="91" spans="1:22" x14ac:dyDescent="0.2">
      <c r="A91" s="5" t="s">
        <v>46</v>
      </c>
      <c r="B91" s="5">
        <v>6590</v>
      </c>
      <c r="I91" s="3">
        <v>251.80609999999999</v>
      </c>
      <c r="J91" s="1">
        <v>20.09</v>
      </c>
      <c r="K91" s="7">
        <v>266.03120000000001</v>
      </c>
      <c r="L91" s="8">
        <v>15.58</v>
      </c>
      <c r="M91" s="7">
        <v>237.58090000000001</v>
      </c>
      <c r="N91" s="8">
        <v>24.6</v>
      </c>
      <c r="V91" s="45"/>
    </row>
    <row r="92" spans="1:22" x14ac:dyDescent="0.2">
      <c r="A92" s="5" t="s">
        <v>46</v>
      </c>
      <c r="B92" s="5">
        <v>6878</v>
      </c>
      <c r="I92" s="3">
        <v>267.63159999999999</v>
      </c>
      <c r="J92" s="1">
        <v>22.57</v>
      </c>
      <c r="K92" s="7">
        <v>285.39389999999997</v>
      </c>
      <c r="L92" s="8">
        <v>17.649999999999999</v>
      </c>
      <c r="M92" s="7">
        <v>249.86920000000001</v>
      </c>
      <c r="N92" s="8">
        <v>27.49</v>
      </c>
      <c r="V92" s="45"/>
    </row>
    <row r="93" spans="1:22" x14ac:dyDescent="0.2">
      <c r="A93" s="5" t="s">
        <v>46</v>
      </c>
      <c r="B93" s="5">
        <v>7461</v>
      </c>
      <c r="I93" s="3">
        <v>264.89949999999999</v>
      </c>
      <c r="J93" s="1">
        <v>25.21</v>
      </c>
      <c r="K93" s="7">
        <v>299.34820000000002</v>
      </c>
      <c r="L93" s="8">
        <v>17.88</v>
      </c>
      <c r="M93" s="7">
        <v>230.45070000000001</v>
      </c>
      <c r="N93" s="8">
        <v>32.54</v>
      </c>
      <c r="V93" s="45"/>
    </row>
    <row r="94" spans="1:22" x14ac:dyDescent="0.2">
      <c r="A94" s="5" t="s">
        <v>46</v>
      </c>
      <c r="B94" s="5">
        <v>8683</v>
      </c>
      <c r="I94" s="3">
        <v>279.90230000000003</v>
      </c>
      <c r="J94" s="1">
        <v>23.26</v>
      </c>
      <c r="K94" s="7">
        <v>317.99829999999997</v>
      </c>
      <c r="L94" s="8">
        <v>19.41</v>
      </c>
      <c r="M94" s="7">
        <v>241.80619999999999</v>
      </c>
      <c r="N94" s="8">
        <v>27.11</v>
      </c>
      <c r="V94" s="45"/>
    </row>
    <row r="95" spans="1:22" x14ac:dyDescent="0.2">
      <c r="A95" s="5" t="s">
        <v>46</v>
      </c>
      <c r="B95" s="5">
        <v>8864</v>
      </c>
      <c r="I95" s="3">
        <v>271.38400000000001</v>
      </c>
      <c r="J95" s="1">
        <v>20.59</v>
      </c>
      <c r="K95" s="7">
        <v>296.51549999999997</v>
      </c>
      <c r="L95" s="8">
        <v>15.7</v>
      </c>
      <c r="M95" s="7">
        <v>246.2525</v>
      </c>
      <c r="N95" s="8">
        <v>25.48</v>
      </c>
      <c r="V95" s="45"/>
    </row>
    <row r="96" spans="1:22" x14ac:dyDescent="0.2">
      <c r="A96" s="5" t="s">
        <v>46</v>
      </c>
      <c r="B96" s="5">
        <v>8960</v>
      </c>
      <c r="I96" s="3">
        <v>273.50810000000001</v>
      </c>
      <c r="J96" s="1">
        <v>25.01</v>
      </c>
      <c r="K96" s="7">
        <v>292.0247</v>
      </c>
      <c r="L96" s="8">
        <v>18.63</v>
      </c>
      <c r="M96" s="7">
        <v>254.9915</v>
      </c>
      <c r="N96" s="8">
        <v>31.39</v>
      </c>
      <c r="V96" s="45"/>
    </row>
    <row r="97" spans="1:14" x14ac:dyDescent="0.2">
      <c r="A97" s="5" t="s">
        <v>46</v>
      </c>
      <c r="B97" s="5">
        <v>9703</v>
      </c>
      <c r="I97" s="3">
        <v>277.50029999999998</v>
      </c>
      <c r="J97" s="1">
        <v>25.36</v>
      </c>
      <c r="K97" s="7">
        <v>303.56760000000003</v>
      </c>
      <c r="L97" s="8">
        <v>18.28</v>
      </c>
      <c r="M97" s="7">
        <v>251.43289999999999</v>
      </c>
      <c r="N97" s="8">
        <v>32.43</v>
      </c>
    </row>
    <row r="98" spans="1:14" x14ac:dyDescent="0.2">
      <c r="I98" s="3"/>
      <c r="J98" s="1"/>
      <c r="K98" s="7"/>
      <c r="L98" s="8"/>
      <c r="M98" s="7"/>
      <c r="N98" s="8"/>
    </row>
    <row r="99" spans="1:14" x14ac:dyDescent="0.2">
      <c r="B99" s="2" t="s">
        <v>5</v>
      </c>
      <c r="I99" s="3">
        <v>274.55515000000003</v>
      </c>
      <c r="J99" s="1">
        <v>22.0959</v>
      </c>
      <c r="K99" s="7">
        <v>298.11883</v>
      </c>
      <c r="L99" s="8">
        <v>16.825970000000002</v>
      </c>
      <c r="M99" s="7">
        <v>250.99146999999999</v>
      </c>
      <c r="N99" s="8">
        <v>27.365459999999999</v>
      </c>
    </row>
    <row r="100" spans="1:14" x14ac:dyDescent="0.2">
      <c r="B100" s="2" t="s">
        <v>6</v>
      </c>
      <c r="I100" s="3">
        <v>17.524774447904488</v>
      </c>
      <c r="J100" s="1">
        <v>1.9584909753060347</v>
      </c>
      <c r="K100" s="7">
        <v>13.23279</v>
      </c>
      <c r="L100" s="8">
        <v>0.74426000000000003</v>
      </c>
      <c r="M100" s="7">
        <v>15.616239999999999</v>
      </c>
      <c r="N100" s="8">
        <v>2.22031</v>
      </c>
    </row>
    <row r="101" spans="1:14" x14ac:dyDescent="0.2">
      <c r="B101" s="2" t="s">
        <v>7</v>
      </c>
      <c r="I101" s="3">
        <v>9.5320459715910602</v>
      </c>
      <c r="J101" s="1">
        <v>13.2364328793951</v>
      </c>
      <c r="K101" s="7">
        <v>4.6882200000000003</v>
      </c>
      <c r="L101" s="8">
        <v>4.6718500000000001</v>
      </c>
      <c r="M101" s="7">
        <v>6.5714899999999998</v>
      </c>
      <c r="N101" s="8">
        <v>8.5695399999999999</v>
      </c>
    </row>
    <row r="102" spans="1:14" x14ac:dyDescent="0.2">
      <c r="B102" s="2"/>
      <c r="I102" s="3"/>
      <c r="J102" s="1"/>
      <c r="K102" s="7"/>
      <c r="L102" s="7"/>
      <c r="M102" s="7"/>
      <c r="N102" s="7"/>
    </row>
    <row r="103" spans="1:14" ht="14.25" x14ac:dyDescent="0.2">
      <c r="A103" s="19" t="s">
        <v>17</v>
      </c>
      <c r="B103" s="16"/>
      <c r="C103" s="16"/>
      <c r="D103" s="16"/>
      <c r="E103" s="16"/>
      <c r="F103" s="16"/>
      <c r="G103" s="16"/>
      <c r="H103" s="16"/>
      <c r="I103" s="18"/>
      <c r="J103" s="17"/>
      <c r="K103" s="18"/>
      <c r="L103" s="17"/>
      <c r="M103" s="17"/>
      <c r="N103" s="17"/>
    </row>
    <row r="104" spans="1:14" ht="14.25" x14ac:dyDescent="0.2">
      <c r="A104" s="20" t="s">
        <v>18</v>
      </c>
      <c r="B104" s="16"/>
      <c r="C104" s="16"/>
      <c r="D104" s="16"/>
      <c r="E104" s="16"/>
      <c r="F104" s="16"/>
      <c r="G104" s="16"/>
      <c r="H104" s="16"/>
      <c r="I104" s="18"/>
      <c r="J104" s="17"/>
      <c r="K104" s="18"/>
      <c r="L104" s="17"/>
      <c r="M104" s="17"/>
      <c r="N104" s="17"/>
    </row>
    <row r="105" spans="1:14" ht="14.25" x14ac:dyDescent="0.2">
      <c r="A105" s="19" t="s">
        <v>19</v>
      </c>
      <c r="B105" s="16"/>
      <c r="C105" s="16"/>
      <c r="D105" s="16"/>
      <c r="E105" s="16"/>
      <c r="F105" s="16"/>
      <c r="G105" s="16"/>
      <c r="H105" s="16"/>
      <c r="I105" s="18"/>
      <c r="J105" s="17"/>
      <c r="K105" s="18"/>
      <c r="L105" s="17"/>
      <c r="M105" s="17"/>
      <c r="N105" s="17"/>
    </row>
    <row r="106" spans="1:14" ht="6" customHeight="1" x14ac:dyDescent="0.2">
      <c r="I106" s="7"/>
      <c r="J106" s="8"/>
      <c r="K106" s="7"/>
      <c r="L106" s="8"/>
      <c r="M106" s="8"/>
      <c r="N106" s="8"/>
    </row>
    <row r="107" spans="1:14" ht="12.75" customHeight="1" x14ac:dyDescent="0.2">
      <c r="I107" s="7"/>
      <c r="J107" s="8"/>
      <c r="K107" s="7"/>
      <c r="L107" s="8"/>
      <c r="M107" s="8"/>
      <c r="N107" s="8"/>
    </row>
    <row r="108" spans="1:14" ht="12.75" customHeight="1" x14ac:dyDescent="0.2">
      <c r="I108" s="7"/>
      <c r="J108" s="8"/>
      <c r="K108" s="7"/>
      <c r="L108" s="8"/>
      <c r="M108" s="8"/>
      <c r="N108" s="8"/>
    </row>
    <row r="109" spans="1:14" ht="12.75" customHeight="1" x14ac:dyDescent="0.2">
      <c r="I109" s="7"/>
      <c r="J109" s="8"/>
      <c r="K109" s="7"/>
      <c r="L109" s="8"/>
      <c r="M109" s="8"/>
      <c r="N109" s="8"/>
    </row>
    <row r="110" spans="1:14" ht="12.75" customHeight="1" x14ac:dyDescent="0.2">
      <c r="I110" s="7"/>
      <c r="J110" s="8"/>
      <c r="K110" s="7"/>
      <c r="L110" s="8"/>
      <c r="M110" s="8"/>
      <c r="N110" s="8"/>
    </row>
    <row r="111" spans="1:14" ht="14.25" customHeight="1" x14ac:dyDescent="0.2"/>
    <row r="112" spans="1:14" ht="15" customHeight="1" x14ac:dyDescent="0.2"/>
  </sheetData>
  <sortState xmlns:xlrd2="http://schemas.microsoft.com/office/spreadsheetml/2017/richdata2" ref="A7:N187">
    <sortCondition sortBy="cellColor" ref="G7:G187"/>
    <sortCondition ref="A7:A187"/>
    <sortCondition ref="B7:B187"/>
  </sortState>
  <mergeCells count="4">
    <mergeCell ref="D5:F5"/>
    <mergeCell ref="I3:J3"/>
    <mergeCell ref="K3:L3"/>
    <mergeCell ref="M3:N3"/>
  </mergeCells>
  <phoneticPr fontId="0" type="noConversion"/>
  <hyperlinks>
    <hyperlink ref="S10" r:id="rId1" xr:uid="{0D06AC11-3AE6-4BA1-9A66-D2B2F66A7E55}"/>
    <hyperlink ref="T10" r:id="rId2" xr:uid="{63E5D857-9A92-43A6-9FF9-89E156131A99}"/>
  </hyperlinks>
  <pageMargins left="0.25" right="0.25" top="0.5" bottom="0.5" header="0.5" footer="0.5"/>
  <pageSetup fitToHeight="3" orientation="landscape" horizontalDpi="96" verticalDpi="96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Yield Data</vt:lpstr>
      <vt:lpstr>'Yield Data'!Print_Area</vt:lpstr>
      <vt:lpstr>'Yield Data'!Print_Titles</vt:lpstr>
    </vt:vector>
  </TitlesOfParts>
  <Company>uiuc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 Joos</dc:creator>
  <cp:lastModifiedBy>Joos, Darin K</cp:lastModifiedBy>
  <cp:lastPrinted>2023-11-09T00:02:46Z</cp:lastPrinted>
  <dcterms:created xsi:type="dcterms:W3CDTF">2000-10-30T16:14:23Z</dcterms:created>
  <dcterms:modified xsi:type="dcterms:W3CDTF">2023-12-11T15:34:51Z</dcterms:modified>
</cp:coreProperties>
</file>