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os\Box\Documents\Corn\Publication\"/>
    </mc:Choice>
  </mc:AlternateContent>
  <xr:revisionPtr revIDLastSave="0" documentId="8_{BAE0126C-3E43-4EEC-B676-A26202105969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Yield Data" sheetId="1" r:id="rId1"/>
  </sheets>
  <definedNames>
    <definedName name="_xlnm._FilterDatabase" localSheetId="0" hidden="1">'Yield Data'!$A$6:$M$96</definedName>
    <definedName name="_xlnm.Print_Area" localSheetId="0">'Yield Data'!$A$1:$L$93,'Yield Data'!$N$7:$Q$34</definedName>
    <definedName name="_xlnm.Print_Titles" localSheetId="0">'Yield Data'!$1:$5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4" i="1" l="1"/>
</calcChain>
</file>

<file path=xl/sharedStrings.xml><?xml version="1.0" encoding="utf-8"?>
<sst xmlns="http://schemas.openxmlformats.org/spreadsheetml/2006/main" count="349" uniqueCount="130">
  <si>
    <t>Yield</t>
  </si>
  <si>
    <t>Moisture</t>
  </si>
  <si>
    <t>2-yr</t>
  </si>
  <si>
    <t>bu/a</t>
  </si>
  <si>
    <t>%</t>
  </si>
  <si>
    <t xml:space="preserve"> Avg.</t>
  </si>
  <si>
    <r>
      <t>GT</t>
    </r>
    <r>
      <rPr>
        <b/>
        <vertAlign val="superscript"/>
        <sz val="10"/>
        <rFont val="Arial"/>
        <family val="2"/>
      </rPr>
      <t>2</t>
    </r>
  </si>
  <si>
    <r>
      <t>IST</t>
    </r>
    <r>
      <rPr>
        <b/>
        <vertAlign val="superscript"/>
        <sz val="10"/>
        <rFont val="Arial"/>
        <family val="2"/>
      </rPr>
      <t>1</t>
    </r>
  </si>
  <si>
    <r>
      <t>HT</t>
    </r>
    <r>
      <rPr>
        <b/>
        <vertAlign val="superscript"/>
        <sz val="10"/>
        <rFont val="Arial"/>
        <family val="2"/>
      </rPr>
      <t>3</t>
    </r>
  </si>
  <si>
    <t>Non-GMO Hybrids</t>
  </si>
  <si>
    <t>Company</t>
  </si>
  <si>
    <t>Name</t>
  </si>
  <si>
    <t>Average</t>
  </si>
  <si>
    <t>CV (%)</t>
  </si>
  <si>
    <t>L.S.D 25% Level</t>
  </si>
  <si>
    <r>
      <t>1</t>
    </r>
    <r>
      <rPr>
        <sz val="10"/>
        <rFont val="Arial"/>
        <family val="2"/>
      </rPr>
      <t>Insecticide Seed Treatment: L = Low rate, M = Medium rate, H = High rate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</si>
  <si>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Genetic Traits: C= Corn Borer, R= Root Worm, L= Other Lepidoptera, Number following the letter indicates how many traits are expressed  </t>
    </r>
  </si>
  <si>
    <r>
      <t>3</t>
    </r>
    <r>
      <rPr>
        <sz val="10"/>
        <rFont val="Arial"/>
        <family val="2"/>
      </rPr>
      <t>Herbicide Traits: G= Glyphosate, U= Glufosinate, B= Both</t>
    </r>
  </si>
  <si>
    <t>3-yr</t>
  </si>
  <si>
    <t>Urbana</t>
  </si>
  <si>
    <t>Location</t>
  </si>
  <si>
    <t>County</t>
  </si>
  <si>
    <t>Chamapign</t>
  </si>
  <si>
    <t>Site Location</t>
  </si>
  <si>
    <t>Click to see map</t>
  </si>
  <si>
    <t>Host</t>
  </si>
  <si>
    <t>Nick Eisenmenger</t>
  </si>
  <si>
    <t>Soil type</t>
  </si>
  <si>
    <t>Planting date</t>
  </si>
  <si>
    <t>Harvest date</t>
  </si>
  <si>
    <t>Nitrogen applied</t>
  </si>
  <si>
    <t>PRE</t>
  </si>
  <si>
    <t>POST</t>
  </si>
  <si>
    <t>Tillage</t>
  </si>
  <si>
    <t>Spring</t>
  </si>
  <si>
    <t>None</t>
  </si>
  <si>
    <t>Field cultivator</t>
  </si>
  <si>
    <t>Fall</t>
  </si>
  <si>
    <t>Latitude</t>
  </si>
  <si>
    <t>Longitude</t>
  </si>
  <si>
    <t>Any RM</t>
  </si>
  <si>
    <t>Drummer silty clay loam</t>
  </si>
  <si>
    <t>Fungicide</t>
  </si>
  <si>
    <t>Pesticides</t>
  </si>
  <si>
    <t>185 lbs as PPI UAN</t>
  </si>
  <si>
    <t>Early RM</t>
  </si>
  <si>
    <t>RainFall</t>
  </si>
  <si>
    <t>April</t>
  </si>
  <si>
    <t>May</t>
  </si>
  <si>
    <t>June</t>
  </si>
  <si>
    <t>July</t>
  </si>
  <si>
    <t>August</t>
  </si>
  <si>
    <t>September</t>
  </si>
  <si>
    <t>Total</t>
  </si>
  <si>
    <t>M</t>
  </si>
  <si>
    <t>G</t>
  </si>
  <si>
    <t>NuTech</t>
  </si>
  <si>
    <t>68A7AM</t>
  </si>
  <si>
    <t>C2</t>
  </si>
  <si>
    <t>B</t>
  </si>
  <si>
    <t>Prairie</t>
  </si>
  <si>
    <t>AXIS</t>
  </si>
  <si>
    <t>L</t>
  </si>
  <si>
    <t>L2</t>
  </si>
  <si>
    <t>62B56RIB</t>
  </si>
  <si>
    <t>63W23RIB</t>
  </si>
  <si>
    <t>Burrus</t>
  </si>
  <si>
    <t>7F33 VT2P</t>
  </si>
  <si>
    <t>Channel</t>
  </si>
  <si>
    <t>R3</t>
  </si>
  <si>
    <t>210-46VT2PRIB</t>
  </si>
  <si>
    <t>212-52SSPRIB</t>
  </si>
  <si>
    <t>214-78DGVT2PRIB</t>
  </si>
  <si>
    <t>Dyna-Gro</t>
  </si>
  <si>
    <t>D48SS50</t>
  </si>
  <si>
    <t>R</t>
  </si>
  <si>
    <t>D53SS13</t>
  </si>
  <si>
    <t>72A5Q</t>
  </si>
  <si>
    <t>74A9AM</t>
  </si>
  <si>
    <t>74C4AM</t>
  </si>
  <si>
    <t>Power Plus</t>
  </si>
  <si>
    <t>6W81 AM</t>
  </si>
  <si>
    <t>Renk</t>
  </si>
  <si>
    <t>RK895DGVT2P</t>
  </si>
  <si>
    <t>RK907SSTX</t>
  </si>
  <si>
    <t>RK915VT2P</t>
  </si>
  <si>
    <t>RK940SSTX</t>
  </si>
  <si>
    <t>Stone Seed</t>
  </si>
  <si>
    <t>C3</t>
  </si>
  <si>
    <t>1103SS</t>
  </si>
  <si>
    <t>L3</t>
  </si>
  <si>
    <t>1303SP</t>
  </si>
  <si>
    <t>Sun Prairie Seeds</t>
  </si>
  <si>
    <t>Whisnand</t>
  </si>
  <si>
    <t>303VT2P</t>
  </si>
  <si>
    <t>304SS</t>
  </si>
  <si>
    <t>305SS</t>
  </si>
  <si>
    <t>Jacobsen</t>
  </si>
  <si>
    <t>207-87VT2PRIB</t>
  </si>
  <si>
    <t>66D1AM</t>
  </si>
  <si>
    <t>SP2562</t>
  </si>
  <si>
    <t>2023 Hybrid Corn Test Results: Region 3 (36,500 ppa)</t>
  </si>
  <si>
    <t>Acuron</t>
  </si>
  <si>
    <t>Laudis, Aatrex</t>
  </si>
  <si>
    <t>63F60RIB</t>
  </si>
  <si>
    <t>66V66RIB</t>
  </si>
  <si>
    <t>7P71 VT2P</t>
  </si>
  <si>
    <t>210-08VT2PRIB</t>
  </si>
  <si>
    <t>211-11VT2PRIB</t>
  </si>
  <si>
    <t>215-70TRERIB</t>
  </si>
  <si>
    <t>216-82STXRIB</t>
  </si>
  <si>
    <t>217-01VT2PRIB</t>
  </si>
  <si>
    <t>D50VC09</t>
  </si>
  <si>
    <t>D56TC44</t>
  </si>
  <si>
    <t>JS1173</t>
  </si>
  <si>
    <t>JS1393</t>
  </si>
  <si>
    <t>70B4AM</t>
  </si>
  <si>
    <t>73A4AM</t>
  </si>
  <si>
    <t>75C1AM</t>
  </si>
  <si>
    <t>5J21AM</t>
  </si>
  <si>
    <t>RK811PWE</t>
  </si>
  <si>
    <t>RK876VT2P</t>
  </si>
  <si>
    <t>RK958VT2P</t>
  </si>
  <si>
    <t>1304TRE</t>
  </si>
  <si>
    <t>1403TRE</t>
  </si>
  <si>
    <t>1504TRE</t>
  </si>
  <si>
    <t>SP2788</t>
  </si>
  <si>
    <t>SP2789</t>
  </si>
  <si>
    <t>Relative</t>
  </si>
  <si>
    <t>Maturity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</si>
</sst>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/d/yy;@"/>
    <numFmt numFmtId="166" formatCode="[$-409]mmmm\ d\,\ yyyy;@"/>
  </numFmts>
  <fonts count="6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left"/>
    </xf>
    <xf numFmtId="0" fontId="1" fillId="0" borderId="0" xfId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/>
    <xf numFmtId="0" fontId="5" fillId="0" borderId="0" xfId="4"/>
    <xf numFmtId="165" fontId="1" fillId="0" borderId="0" xfId="0" applyNumberFormat="1" applyFont="1" applyAlignment="1">
      <alignment horizontal="right"/>
    </xf>
    <xf numFmtId="166" fontId="0" fillId="0" borderId="0" xfId="0" applyNumberFormat="1" applyAlignment="1">
      <alignment horizontal="left"/>
    </xf>
    <xf numFmtId="0" fontId="0" fillId="0" borderId="1" xfId="0" applyBorder="1"/>
    <xf numFmtId="1" fontId="4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3" fillId="0" borderId="0" xfId="1" applyFont="1" applyAlignment="1">
      <alignment horizontal="left"/>
    </xf>
    <xf numFmtId="0" fontId="4" fillId="0" borderId="0" xfId="1" applyAlignment="1">
      <alignment horizontal="left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1" fontId="0" fillId="0" borderId="0" xfId="0" applyNumberForma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0" fillId="0" borderId="0" xfId="0" applyNumberFormat="1" applyBorder="1" applyAlignment="1">
      <alignment horizontal="center"/>
    </xf>
    <xf numFmtId="1" fontId="4" fillId="0" borderId="0" xfId="0" applyNumberFormat="1" applyFont="1" applyBorder="1" applyAlignment="1">
      <alignment horizontal="center"/>
    </xf>
  </cellXfs>
  <cellStyles count="5">
    <cellStyle name="Hyperlink" xfId="4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maps/V8jdzt5tYeRtWSff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7"/>
  <sheetViews>
    <sheetView tabSelected="1" zoomScaleNormal="100" workbookViewId="0"/>
  </sheetViews>
  <sheetFormatPr defaultRowHeight="12.75" x14ac:dyDescent="0.2"/>
  <cols>
    <col min="1" max="1" width="21.7109375" style="3" customWidth="1"/>
    <col min="2" max="2" width="20.85546875" style="3" bestFit="1" customWidth="1"/>
    <col min="3" max="3" width="4.140625" style="6" customWidth="1"/>
    <col min="4" max="6" width="3.140625" style="6" customWidth="1"/>
    <col min="7" max="7" width="4.140625" style="6" customWidth="1"/>
    <col min="8" max="8" width="8.42578125" style="6" bestFit="1" customWidth="1"/>
    <col min="9" max="12" width="9.140625" style="5"/>
    <col min="13" max="13" width="2.42578125" customWidth="1"/>
    <col min="16" max="16" width="2.140625" customWidth="1"/>
    <col min="17" max="18" width="20.7109375" customWidth="1"/>
  </cols>
  <sheetData>
    <row r="1" spans="1:17" x14ac:dyDescent="0.2">
      <c r="A1" s="17" t="s">
        <v>101</v>
      </c>
      <c r="G1" s="7"/>
      <c r="H1" s="7"/>
      <c r="I1" s="4"/>
      <c r="J1" s="4"/>
      <c r="K1" s="4"/>
      <c r="L1" s="4"/>
    </row>
    <row r="2" spans="1:17" x14ac:dyDescent="0.2">
      <c r="A2" s="2"/>
      <c r="B2" s="2"/>
      <c r="C2" s="7"/>
      <c r="D2" s="7"/>
      <c r="E2" s="7"/>
      <c r="F2" s="7"/>
      <c r="G2" s="7"/>
      <c r="H2" s="7"/>
      <c r="I2" s="4"/>
      <c r="J2" s="4"/>
      <c r="K2" s="4"/>
      <c r="L2" s="4"/>
    </row>
    <row r="3" spans="1:17" ht="14.25" customHeight="1" x14ac:dyDescent="0.2">
      <c r="A3" s="2"/>
      <c r="I3" s="35" t="s">
        <v>19</v>
      </c>
      <c r="J3" s="35"/>
      <c r="K3" s="4" t="s">
        <v>2</v>
      </c>
      <c r="L3" s="4" t="s">
        <v>18</v>
      </c>
    </row>
    <row r="4" spans="1:17" x14ac:dyDescent="0.2">
      <c r="A4" s="2"/>
      <c r="B4" s="2"/>
      <c r="C4" s="7"/>
      <c r="D4" s="7"/>
      <c r="E4" s="7"/>
      <c r="F4" s="7"/>
      <c r="H4" s="7" t="s">
        <v>128</v>
      </c>
      <c r="I4" s="4" t="s">
        <v>0</v>
      </c>
      <c r="J4" s="1" t="s">
        <v>1</v>
      </c>
      <c r="K4" s="4" t="s">
        <v>5</v>
      </c>
      <c r="L4" s="4" t="s">
        <v>5</v>
      </c>
    </row>
    <row r="5" spans="1:17" ht="14.25" x14ac:dyDescent="0.2">
      <c r="A5" s="2" t="s">
        <v>10</v>
      </c>
      <c r="B5" s="2" t="s">
        <v>11</v>
      </c>
      <c r="C5" s="7" t="s">
        <v>7</v>
      </c>
      <c r="D5" s="34" t="s">
        <v>6</v>
      </c>
      <c r="E5" s="34"/>
      <c r="F5" s="34"/>
      <c r="G5" s="7" t="s">
        <v>8</v>
      </c>
      <c r="H5" s="7" t="s">
        <v>129</v>
      </c>
      <c r="I5" s="4" t="s">
        <v>3</v>
      </c>
      <c r="J5" s="1" t="s">
        <v>4</v>
      </c>
      <c r="K5" s="4" t="s">
        <v>3</v>
      </c>
      <c r="L5" s="4" t="s">
        <v>3</v>
      </c>
    </row>
    <row r="6" spans="1:17" ht="6" customHeight="1" x14ac:dyDescent="0.2">
      <c r="I6" s="4"/>
      <c r="J6" s="4"/>
      <c r="K6" s="4"/>
      <c r="L6" s="4"/>
    </row>
    <row r="7" spans="1:17" s="20" customFormat="1" x14ac:dyDescent="0.2">
      <c r="A7" s="8" t="s">
        <v>45</v>
      </c>
      <c r="B7" s="14"/>
      <c r="C7" s="14"/>
      <c r="D7" s="14"/>
      <c r="E7" s="14"/>
      <c r="F7" s="14"/>
      <c r="G7" s="14"/>
      <c r="H7" s="14"/>
      <c r="I7" s="30"/>
      <c r="J7" s="26"/>
      <c r="K7" s="26"/>
      <c r="L7" s="26"/>
      <c r="O7" s="19" t="s">
        <v>20</v>
      </c>
      <c r="P7" s="19"/>
      <c r="Q7" s="7" t="s">
        <v>19</v>
      </c>
    </row>
    <row r="8" spans="1:17" x14ac:dyDescent="0.2">
      <c r="A8" s="12" t="s">
        <v>68</v>
      </c>
      <c r="B8" s="12" t="s">
        <v>98</v>
      </c>
      <c r="C8" s="13" t="s">
        <v>54</v>
      </c>
      <c r="D8" s="12" t="s">
        <v>58</v>
      </c>
      <c r="E8" s="12"/>
      <c r="F8" s="12"/>
      <c r="G8" s="12" t="s">
        <v>55</v>
      </c>
      <c r="H8" s="13">
        <v>107</v>
      </c>
      <c r="I8" s="18">
        <v>213.3117</v>
      </c>
      <c r="J8" s="18">
        <v>19.829999999999998</v>
      </c>
      <c r="K8" s="25"/>
      <c r="L8" s="25"/>
      <c r="O8" s="19" t="s">
        <v>21</v>
      </c>
      <c r="P8" s="19"/>
      <c r="Q8" s="20" t="s">
        <v>22</v>
      </c>
    </row>
    <row r="9" spans="1:17" x14ac:dyDescent="0.2">
      <c r="A9" s="12" t="s">
        <v>97</v>
      </c>
      <c r="B9" s="12">
        <v>7420</v>
      </c>
      <c r="C9" s="13" t="s">
        <v>54</v>
      </c>
      <c r="D9" s="12" t="s">
        <v>58</v>
      </c>
      <c r="E9" s="12"/>
      <c r="F9" s="12"/>
      <c r="G9" s="12" t="s">
        <v>55</v>
      </c>
      <c r="H9" s="13">
        <v>108</v>
      </c>
      <c r="I9" s="18">
        <v>217.1507</v>
      </c>
      <c r="J9" s="18">
        <v>23.57</v>
      </c>
      <c r="K9" s="25"/>
      <c r="L9" s="25"/>
      <c r="O9" s="19" t="s">
        <v>23</v>
      </c>
      <c r="P9" s="19"/>
      <c r="Q9" s="21" t="s">
        <v>24</v>
      </c>
    </row>
    <row r="10" spans="1:17" x14ac:dyDescent="0.2">
      <c r="A10" s="12" t="s">
        <v>97</v>
      </c>
      <c r="B10" s="12">
        <v>7532</v>
      </c>
      <c r="C10" s="13" t="s">
        <v>54</v>
      </c>
      <c r="D10" s="12" t="s">
        <v>58</v>
      </c>
      <c r="E10" s="12"/>
      <c r="F10" s="12"/>
      <c r="G10" s="12" t="s">
        <v>55</v>
      </c>
      <c r="H10" s="13">
        <v>109</v>
      </c>
      <c r="I10" s="18">
        <v>212.5301</v>
      </c>
      <c r="J10" s="18">
        <v>21.73</v>
      </c>
      <c r="K10" s="25"/>
      <c r="L10" s="25"/>
      <c r="O10" s="19" t="s">
        <v>25</v>
      </c>
      <c r="P10" s="19"/>
      <c r="Q10" s="20" t="s">
        <v>26</v>
      </c>
    </row>
    <row r="11" spans="1:17" x14ac:dyDescent="0.2">
      <c r="A11" s="12" t="s">
        <v>56</v>
      </c>
      <c r="B11" s="12" t="s">
        <v>99</v>
      </c>
      <c r="C11" s="12"/>
      <c r="D11" s="12"/>
      <c r="E11" s="12"/>
      <c r="F11" s="12"/>
      <c r="G11" s="12"/>
      <c r="H11" s="13">
        <v>106</v>
      </c>
      <c r="I11" s="18">
        <v>197.32149999999999</v>
      </c>
      <c r="J11" s="18">
        <v>18.7</v>
      </c>
      <c r="K11" s="25"/>
      <c r="L11" s="25"/>
      <c r="O11" s="19" t="s">
        <v>27</v>
      </c>
      <c r="P11" s="19"/>
      <c r="Q11" s="3" t="s">
        <v>41</v>
      </c>
    </row>
    <row r="12" spans="1:17" x14ac:dyDescent="0.2">
      <c r="A12" s="12" t="s">
        <v>56</v>
      </c>
      <c r="B12" s="3" t="s">
        <v>57</v>
      </c>
      <c r="H12" s="6">
        <v>108</v>
      </c>
      <c r="I12" s="25">
        <v>204.4804</v>
      </c>
      <c r="J12" s="18">
        <v>20.67</v>
      </c>
      <c r="K12" s="25">
        <v>221.47800000000001</v>
      </c>
      <c r="L12" s="25">
        <v>213.80906999999999</v>
      </c>
      <c r="O12" s="22" t="s">
        <v>28</v>
      </c>
      <c r="P12" s="22"/>
      <c r="Q12" s="23">
        <v>44693</v>
      </c>
    </row>
    <row r="13" spans="1:17" x14ac:dyDescent="0.2">
      <c r="A13" s="3" t="s">
        <v>92</v>
      </c>
      <c r="B13" s="12" t="s">
        <v>100</v>
      </c>
      <c r="C13" s="13" t="s">
        <v>54</v>
      </c>
      <c r="D13" s="13" t="s">
        <v>58</v>
      </c>
      <c r="E13" s="13"/>
      <c r="F13" s="13" t="s">
        <v>62</v>
      </c>
      <c r="G13" s="6" t="s">
        <v>55</v>
      </c>
      <c r="H13" s="13">
        <v>109</v>
      </c>
      <c r="I13" s="25">
        <v>212.26050000000001</v>
      </c>
      <c r="J13" s="18">
        <v>20.63</v>
      </c>
      <c r="K13" s="25"/>
      <c r="L13" s="25"/>
      <c r="O13" s="22" t="s">
        <v>29</v>
      </c>
      <c r="P13" s="22"/>
      <c r="Q13" s="23">
        <v>44843</v>
      </c>
    </row>
    <row r="14" spans="1:17" x14ac:dyDescent="0.2">
      <c r="A14" s="8" t="s">
        <v>9</v>
      </c>
      <c r="B14" s="14"/>
      <c r="C14" s="15"/>
      <c r="D14" s="15"/>
      <c r="E14" s="15"/>
      <c r="F14" s="15"/>
      <c r="G14" s="9"/>
      <c r="H14" s="15"/>
      <c r="I14" s="26"/>
      <c r="J14" s="30"/>
      <c r="K14" s="36"/>
      <c r="L14" s="36"/>
      <c r="O14" s="19" t="s">
        <v>30</v>
      </c>
      <c r="P14" s="19"/>
      <c r="Q14" s="20" t="s">
        <v>44</v>
      </c>
    </row>
    <row r="15" spans="1:17" x14ac:dyDescent="0.2">
      <c r="A15" s="3" t="s">
        <v>60</v>
      </c>
      <c r="B15" s="12">
        <v>3051</v>
      </c>
      <c r="C15" s="13"/>
      <c r="D15" s="13"/>
      <c r="E15" s="13"/>
      <c r="F15" s="13"/>
      <c r="H15" s="13">
        <v>105</v>
      </c>
      <c r="I15" s="25">
        <v>203.9502</v>
      </c>
      <c r="J15" s="18">
        <v>18.170000000000002</v>
      </c>
      <c r="K15" s="25"/>
      <c r="L15" s="25"/>
      <c r="O15" s="19"/>
      <c r="P15" s="19"/>
      <c r="Q15" s="20"/>
    </row>
    <row r="16" spans="1:17" x14ac:dyDescent="0.2">
      <c r="A16" s="3" t="s">
        <v>60</v>
      </c>
      <c r="B16" s="12">
        <v>3259</v>
      </c>
      <c r="C16" s="13"/>
      <c r="D16" s="13"/>
      <c r="E16" s="13"/>
      <c r="F16" s="13"/>
      <c r="H16" s="13">
        <v>105</v>
      </c>
      <c r="I16" s="25">
        <v>199.01849999999999</v>
      </c>
      <c r="J16" s="18">
        <v>18.63</v>
      </c>
      <c r="K16" s="25">
        <v>205.23268999999999</v>
      </c>
      <c r="L16" s="25">
        <v>226</v>
      </c>
      <c r="O16" s="31" t="s">
        <v>43</v>
      </c>
      <c r="P16" s="19"/>
      <c r="Q16" s="24"/>
    </row>
    <row r="17" spans="1:17" x14ac:dyDescent="0.2">
      <c r="A17" s="3" t="s">
        <v>60</v>
      </c>
      <c r="B17" s="12">
        <v>5142</v>
      </c>
      <c r="C17" s="13"/>
      <c r="D17" s="13"/>
      <c r="E17" s="13"/>
      <c r="F17" s="13"/>
      <c r="H17" s="13">
        <v>109</v>
      </c>
      <c r="I17" s="25">
        <v>177.89259999999999</v>
      </c>
      <c r="J17" s="18">
        <v>20.23</v>
      </c>
      <c r="K17" s="25">
        <v>196.55109999999999</v>
      </c>
      <c r="L17" s="25"/>
      <c r="O17" s="19" t="s">
        <v>31</v>
      </c>
      <c r="P17" s="19"/>
      <c r="Q17" s="20" t="s">
        <v>102</v>
      </c>
    </row>
    <row r="18" spans="1:17" x14ac:dyDescent="0.2">
      <c r="A18" s="3" t="s">
        <v>60</v>
      </c>
      <c r="B18" s="12">
        <v>5851</v>
      </c>
      <c r="C18" s="13"/>
      <c r="D18" s="13"/>
      <c r="E18" s="13"/>
      <c r="F18" s="13"/>
      <c r="H18" s="13">
        <v>109</v>
      </c>
      <c r="I18" s="25">
        <v>219.77500000000001</v>
      </c>
      <c r="J18" s="18">
        <v>21.1</v>
      </c>
      <c r="K18" s="25"/>
      <c r="L18" s="25"/>
      <c r="O18" s="19"/>
      <c r="P18" s="19"/>
      <c r="Q18" s="20"/>
    </row>
    <row r="19" spans="1:17" x14ac:dyDescent="0.2">
      <c r="A19" s="3" t="s">
        <v>60</v>
      </c>
      <c r="B19" s="12">
        <v>5883</v>
      </c>
      <c r="C19" s="13"/>
      <c r="D19" s="13"/>
      <c r="E19" s="13"/>
      <c r="F19" s="13"/>
      <c r="H19" s="13">
        <v>109</v>
      </c>
      <c r="I19" s="25">
        <v>191.7235</v>
      </c>
      <c r="J19" s="18">
        <v>19.37</v>
      </c>
      <c r="K19" s="25">
        <v>213.94238000000001</v>
      </c>
      <c r="L19" s="25"/>
      <c r="O19" s="19" t="s">
        <v>32</v>
      </c>
      <c r="P19" s="19"/>
      <c r="Q19" s="12" t="s">
        <v>103</v>
      </c>
    </row>
    <row r="20" spans="1:17" x14ac:dyDescent="0.2">
      <c r="B20" s="12"/>
      <c r="C20" s="13"/>
      <c r="D20" s="13"/>
      <c r="E20" s="13"/>
      <c r="F20" s="13"/>
      <c r="H20" s="13"/>
      <c r="I20" s="25"/>
      <c r="J20" s="18"/>
      <c r="K20" s="25"/>
      <c r="L20" s="25"/>
      <c r="O20" s="19" t="s">
        <v>42</v>
      </c>
      <c r="P20" s="19"/>
      <c r="Q20" s="12" t="s">
        <v>35</v>
      </c>
    </row>
    <row r="21" spans="1:17" x14ac:dyDescent="0.2">
      <c r="B21" s="2" t="s">
        <v>12</v>
      </c>
      <c r="C21" s="13"/>
      <c r="D21" s="13"/>
      <c r="E21" s="13"/>
      <c r="F21" s="13"/>
      <c r="H21" s="7"/>
      <c r="I21" s="25">
        <v>203.97114999999999</v>
      </c>
      <c r="J21" s="18">
        <v>20.335129999999999</v>
      </c>
      <c r="K21" s="25"/>
      <c r="L21" s="25"/>
      <c r="O21" s="19" t="s">
        <v>33</v>
      </c>
      <c r="P21" s="19"/>
      <c r="Q21" s="24"/>
    </row>
    <row r="22" spans="1:17" x14ac:dyDescent="0.2">
      <c r="B22" s="2" t="s">
        <v>14</v>
      </c>
      <c r="C22" s="13"/>
      <c r="D22" s="13"/>
      <c r="E22" s="13"/>
      <c r="F22" s="13"/>
      <c r="H22" s="7"/>
      <c r="I22" s="25">
        <v>9.5031800000000004</v>
      </c>
      <c r="J22" s="18">
        <v>1.3233299999999999</v>
      </c>
      <c r="K22" s="25"/>
      <c r="L22" s="25"/>
      <c r="O22" s="19" t="s">
        <v>34</v>
      </c>
      <c r="P22" s="19"/>
      <c r="Q22" s="12" t="s">
        <v>36</v>
      </c>
    </row>
    <row r="23" spans="1:17" x14ac:dyDescent="0.2">
      <c r="B23" s="2" t="s">
        <v>13</v>
      </c>
      <c r="C23" s="13"/>
      <c r="D23" s="13"/>
      <c r="E23" s="13"/>
      <c r="F23" s="13"/>
      <c r="H23" s="7"/>
      <c r="I23" s="25">
        <v>4.8403299999999998</v>
      </c>
      <c r="J23" s="18">
        <v>6.7607600000000003</v>
      </c>
      <c r="K23" s="25"/>
      <c r="L23" s="25"/>
      <c r="O23" s="19" t="s">
        <v>37</v>
      </c>
      <c r="P23" s="19"/>
      <c r="Q23" s="12" t="s">
        <v>35</v>
      </c>
    </row>
    <row r="24" spans="1:17" x14ac:dyDescent="0.2">
      <c r="B24" s="12"/>
      <c r="C24" s="13"/>
      <c r="D24" s="13"/>
      <c r="E24" s="13"/>
      <c r="F24" s="13"/>
      <c r="H24" s="13"/>
      <c r="I24" s="4"/>
      <c r="J24" s="1"/>
      <c r="K24" s="4"/>
      <c r="L24" s="4"/>
      <c r="O24" s="19" t="s">
        <v>38</v>
      </c>
      <c r="P24" s="19"/>
      <c r="Q24" s="3">
        <v>40.060073681454398</v>
      </c>
    </row>
    <row r="25" spans="1:17" x14ac:dyDescent="0.2">
      <c r="A25" s="8" t="s">
        <v>40</v>
      </c>
      <c r="B25" s="14"/>
      <c r="C25" s="14"/>
      <c r="D25" s="14"/>
      <c r="E25" s="14"/>
      <c r="F25" s="14"/>
      <c r="G25" s="14"/>
      <c r="H25" s="15"/>
      <c r="I25" s="26"/>
      <c r="J25" s="30"/>
      <c r="K25" s="37"/>
      <c r="L25" s="37"/>
      <c r="O25" s="19" t="s">
        <v>39</v>
      </c>
      <c r="P25" s="32"/>
      <c r="Q25" s="3">
        <v>-88.228386724017795</v>
      </c>
    </row>
    <row r="26" spans="1:17" s="20" customFormat="1" x14ac:dyDescent="0.2">
      <c r="A26" s="3" t="s">
        <v>61</v>
      </c>
      <c r="B26" s="3" t="s">
        <v>64</v>
      </c>
      <c r="C26" s="6" t="s">
        <v>54</v>
      </c>
      <c r="D26" s="6" t="s">
        <v>58</v>
      </c>
      <c r="E26" s="6" t="s">
        <v>69</v>
      </c>
      <c r="F26" s="6" t="s">
        <v>90</v>
      </c>
      <c r="G26" s="6" t="s">
        <v>59</v>
      </c>
      <c r="H26" s="6">
        <v>112</v>
      </c>
      <c r="I26" s="25">
        <v>193.72239999999999</v>
      </c>
      <c r="J26" s="18">
        <v>21.53</v>
      </c>
      <c r="K26" s="25">
        <v>210.97279</v>
      </c>
      <c r="L26" s="25">
        <v>225.63165000000001</v>
      </c>
      <c r="O26" s="19"/>
      <c r="P26" s="32"/>
      <c r="Q26"/>
    </row>
    <row r="27" spans="1:17" x14ac:dyDescent="0.2">
      <c r="A27" s="3" t="s">
        <v>61</v>
      </c>
      <c r="B27" s="3" t="s">
        <v>104</v>
      </c>
      <c r="C27" s="6" t="s">
        <v>54</v>
      </c>
      <c r="D27" s="6" t="s">
        <v>88</v>
      </c>
      <c r="E27" s="6" t="s">
        <v>69</v>
      </c>
      <c r="F27" s="6" t="s">
        <v>90</v>
      </c>
      <c r="G27" s="6" t="s">
        <v>59</v>
      </c>
      <c r="H27" s="6">
        <v>113</v>
      </c>
      <c r="I27" s="25">
        <v>230.94300000000001</v>
      </c>
      <c r="J27" s="18">
        <v>24.13</v>
      </c>
      <c r="K27" s="25"/>
      <c r="L27" s="25"/>
      <c r="O27" t="s">
        <v>46</v>
      </c>
      <c r="Q27" s="29"/>
    </row>
    <row r="28" spans="1:17" x14ac:dyDescent="0.2">
      <c r="A28" s="3" t="s">
        <v>61</v>
      </c>
      <c r="B28" s="3" t="s">
        <v>65</v>
      </c>
      <c r="C28" s="6" t="s">
        <v>62</v>
      </c>
      <c r="D28" s="6" t="s">
        <v>58</v>
      </c>
      <c r="G28" s="6" t="s">
        <v>59</v>
      </c>
      <c r="H28" s="6">
        <v>113</v>
      </c>
      <c r="I28" s="25">
        <v>202.977</v>
      </c>
      <c r="J28" s="18">
        <v>20.63</v>
      </c>
      <c r="K28" s="25">
        <v>219.32964000000001</v>
      </c>
      <c r="L28" s="25"/>
      <c r="M28" s="5"/>
      <c r="N28" s="5"/>
      <c r="O28" s="19" t="s">
        <v>47</v>
      </c>
      <c r="P28" s="19"/>
      <c r="Q28" s="18">
        <v>1.2</v>
      </c>
    </row>
    <row r="29" spans="1:17" x14ac:dyDescent="0.2">
      <c r="A29" s="3" t="s">
        <v>61</v>
      </c>
      <c r="B29" s="3" t="s">
        <v>105</v>
      </c>
      <c r="C29" s="6" t="s">
        <v>54</v>
      </c>
      <c r="D29" s="6" t="s">
        <v>88</v>
      </c>
      <c r="E29" s="6" t="s">
        <v>69</v>
      </c>
      <c r="F29" s="6" t="s">
        <v>90</v>
      </c>
      <c r="G29" s="6" t="s">
        <v>59</v>
      </c>
      <c r="H29" s="6">
        <v>116</v>
      </c>
      <c r="I29" s="25">
        <v>187.34180000000001</v>
      </c>
      <c r="J29" s="18">
        <v>24.93</v>
      </c>
      <c r="K29" s="25"/>
      <c r="L29" s="25"/>
      <c r="O29" s="19" t="s">
        <v>48</v>
      </c>
      <c r="P29" s="19"/>
      <c r="Q29" s="18">
        <v>2.5</v>
      </c>
    </row>
    <row r="30" spans="1:17" x14ac:dyDescent="0.2">
      <c r="A30" s="3" t="s">
        <v>66</v>
      </c>
      <c r="B30" s="3" t="s">
        <v>67</v>
      </c>
      <c r="C30" s="6" t="s">
        <v>54</v>
      </c>
      <c r="D30" s="6" t="s">
        <v>58</v>
      </c>
      <c r="G30" s="6" t="s">
        <v>55</v>
      </c>
      <c r="H30" s="6">
        <v>114</v>
      </c>
      <c r="I30" s="25">
        <v>222.54900000000001</v>
      </c>
      <c r="J30" s="18">
        <v>22.4</v>
      </c>
      <c r="K30" s="25">
        <v>240.57671999999999</v>
      </c>
      <c r="L30" s="25"/>
      <c r="O30" s="19" t="s">
        <v>49</v>
      </c>
      <c r="P30" s="19"/>
      <c r="Q30" s="18">
        <v>1.9</v>
      </c>
    </row>
    <row r="31" spans="1:17" x14ac:dyDescent="0.2">
      <c r="A31" s="3" t="s">
        <v>66</v>
      </c>
      <c r="B31" s="3" t="s">
        <v>106</v>
      </c>
      <c r="C31" s="6" t="s">
        <v>54</v>
      </c>
      <c r="D31" s="6" t="s">
        <v>58</v>
      </c>
      <c r="G31" s="6" t="s">
        <v>55</v>
      </c>
      <c r="H31" s="6">
        <v>115</v>
      </c>
      <c r="I31" s="25">
        <v>210.0256</v>
      </c>
      <c r="J31" s="18">
        <v>22.97</v>
      </c>
      <c r="K31" s="25"/>
      <c r="L31" s="25"/>
      <c r="O31" s="19" t="s">
        <v>50</v>
      </c>
      <c r="P31" s="19"/>
      <c r="Q31" s="18">
        <v>2.4</v>
      </c>
    </row>
    <row r="32" spans="1:17" x14ac:dyDescent="0.2">
      <c r="A32" s="3" t="s">
        <v>68</v>
      </c>
      <c r="B32" s="3" t="s">
        <v>107</v>
      </c>
      <c r="C32" s="6" t="s">
        <v>54</v>
      </c>
      <c r="D32" s="6" t="s">
        <v>58</v>
      </c>
      <c r="G32" s="6" t="s">
        <v>55</v>
      </c>
      <c r="H32" s="6">
        <v>110</v>
      </c>
      <c r="I32" s="25">
        <v>199.01769999999999</v>
      </c>
      <c r="J32" s="18">
        <v>19.63</v>
      </c>
      <c r="K32" s="25"/>
      <c r="L32" s="25"/>
      <c r="O32" s="19" t="s">
        <v>51</v>
      </c>
      <c r="P32" s="19"/>
      <c r="Q32" s="18">
        <v>3.4</v>
      </c>
    </row>
    <row r="33" spans="1:17" x14ac:dyDescent="0.2">
      <c r="A33" s="3" t="s">
        <v>68</v>
      </c>
      <c r="B33" s="3" t="s">
        <v>70</v>
      </c>
      <c r="C33" s="6" t="s">
        <v>54</v>
      </c>
      <c r="D33" s="6" t="s">
        <v>58</v>
      </c>
      <c r="G33" s="6" t="s">
        <v>55</v>
      </c>
      <c r="H33" s="6">
        <v>110</v>
      </c>
      <c r="I33" s="25">
        <v>201.97149999999999</v>
      </c>
      <c r="J33" s="18">
        <v>20.399999999999999</v>
      </c>
      <c r="K33" s="25">
        <v>225.82828000000001</v>
      </c>
      <c r="L33" s="25"/>
      <c r="M33" s="5"/>
      <c r="N33" s="5"/>
      <c r="O33" s="19" t="s">
        <v>52</v>
      </c>
      <c r="P33" s="19"/>
      <c r="Q33" s="30">
        <v>2.6</v>
      </c>
    </row>
    <row r="34" spans="1:17" x14ac:dyDescent="0.2">
      <c r="A34" s="3" t="s">
        <v>68</v>
      </c>
      <c r="B34" s="3" t="s">
        <v>108</v>
      </c>
      <c r="C34" s="6" t="s">
        <v>54</v>
      </c>
      <c r="D34" s="6" t="s">
        <v>58</v>
      </c>
      <c r="G34" s="6" t="s">
        <v>55</v>
      </c>
      <c r="H34" s="6">
        <v>111</v>
      </c>
      <c r="I34" s="25">
        <v>222.9744</v>
      </c>
      <c r="J34" s="18">
        <v>20.37</v>
      </c>
      <c r="K34" s="25"/>
      <c r="L34" s="25"/>
      <c r="O34" s="19" t="s">
        <v>53</v>
      </c>
      <c r="P34" s="19"/>
      <c r="Q34" s="18">
        <f>SUM(Q28:Q33)</f>
        <v>14</v>
      </c>
    </row>
    <row r="35" spans="1:17" x14ac:dyDescent="0.2">
      <c r="A35" s="3" t="s">
        <v>68</v>
      </c>
      <c r="B35" s="3" t="s">
        <v>71</v>
      </c>
      <c r="C35" s="6" t="s">
        <v>54</v>
      </c>
      <c r="D35" s="6" t="s">
        <v>58</v>
      </c>
      <c r="E35" s="6" t="s">
        <v>69</v>
      </c>
      <c r="G35" s="6" t="s">
        <v>59</v>
      </c>
      <c r="H35" s="6">
        <v>112</v>
      </c>
      <c r="I35" s="25">
        <v>225.28540000000001</v>
      </c>
      <c r="J35" s="18">
        <v>20.47</v>
      </c>
      <c r="K35" s="25">
        <v>241.83707999999999</v>
      </c>
      <c r="L35" s="25"/>
      <c r="O35" s="19"/>
      <c r="P35" s="19"/>
      <c r="Q35" s="18"/>
    </row>
    <row r="36" spans="1:17" x14ac:dyDescent="0.2">
      <c r="A36" s="3" t="s">
        <v>68</v>
      </c>
      <c r="B36" s="3" t="s">
        <v>72</v>
      </c>
      <c r="C36" s="6" t="s">
        <v>54</v>
      </c>
      <c r="D36" s="6" t="s">
        <v>58</v>
      </c>
      <c r="G36" s="6" t="s">
        <v>55</v>
      </c>
      <c r="H36" s="6">
        <v>114</v>
      </c>
      <c r="I36" s="25">
        <v>223.29390000000001</v>
      </c>
      <c r="J36" s="18">
        <v>24.53</v>
      </c>
      <c r="K36" s="25">
        <v>237.30446000000001</v>
      </c>
      <c r="L36" s="25">
        <v>241.94069999999999</v>
      </c>
    </row>
    <row r="37" spans="1:17" x14ac:dyDescent="0.2">
      <c r="A37" s="3" t="s">
        <v>68</v>
      </c>
      <c r="B37" s="3" t="s">
        <v>109</v>
      </c>
      <c r="C37" s="6" t="s">
        <v>54</v>
      </c>
      <c r="D37" s="6" t="s">
        <v>58</v>
      </c>
      <c r="F37" s="6" t="s">
        <v>62</v>
      </c>
      <c r="G37" s="6" t="s">
        <v>55</v>
      </c>
      <c r="H37" s="6">
        <v>115</v>
      </c>
      <c r="I37" s="25">
        <v>218.99780000000001</v>
      </c>
      <c r="J37" s="18">
        <v>26.77</v>
      </c>
      <c r="K37" s="25"/>
      <c r="L37" s="25"/>
    </row>
    <row r="38" spans="1:17" x14ac:dyDescent="0.2">
      <c r="A38" s="3" t="s">
        <v>68</v>
      </c>
      <c r="B38" s="3" t="s">
        <v>110</v>
      </c>
      <c r="C38" s="6" t="s">
        <v>54</v>
      </c>
      <c r="D38" s="6" t="s">
        <v>58</v>
      </c>
      <c r="E38" s="6" t="s">
        <v>69</v>
      </c>
      <c r="G38" s="6" t="s">
        <v>59</v>
      </c>
      <c r="H38" s="6">
        <v>116</v>
      </c>
      <c r="I38" s="25">
        <v>204.77420000000001</v>
      </c>
      <c r="J38" s="18">
        <v>23.43</v>
      </c>
      <c r="K38" s="25"/>
      <c r="L38" s="25"/>
    </row>
    <row r="39" spans="1:17" x14ac:dyDescent="0.2">
      <c r="A39" s="3" t="s">
        <v>68</v>
      </c>
      <c r="B39" s="3" t="s">
        <v>111</v>
      </c>
      <c r="C39" s="6" t="s">
        <v>54</v>
      </c>
      <c r="D39" s="6" t="s">
        <v>58</v>
      </c>
      <c r="G39" s="6" t="s">
        <v>55</v>
      </c>
      <c r="H39" s="6">
        <v>117</v>
      </c>
      <c r="I39" s="25">
        <v>219.1225</v>
      </c>
      <c r="J39" s="18">
        <v>23.1</v>
      </c>
      <c r="K39" s="25"/>
      <c r="L39" s="25"/>
    </row>
    <row r="40" spans="1:17" x14ac:dyDescent="0.2">
      <c r="A40" s="3" t="s">
        <v>73</v>
      </c>
      <c r="B40" s="12" t="s">
        <v>74</v>
      </c>
      <c r="C40" s="13"/>
      <c r="D40" s="13"/>
      <c r="E40" s="13"/>
      <c r="F40" s="13"/>
      <c r="H40" s="13">
        <v>108</v>
      </c>
      <c r="I40" s="25">
        <v>212.0155</v>
      </c>
      <c r="J40" s="18">
        <v>19.53</v>
      </c>
      <c r="K40" s="25">
        <v>226.69495000000001</v>
      </c>
      <c r="L40" s="25"/>
    </row>
    <row r="41" spans="1:17" x14ac:dyDescent="0.2">
      <c r="A41" s="3" t="s">
        <v>73</v>
      </c>
      <c r="B41" s="12" t="s">
        <v>112</v>
      </c>
      <c r="C41" s="13"/>
      <c r="D41" s="13"/>
      <c r="E41" s="13"/>
      <c r="F41" s="13"/>
      <c r="H41" s="13">
        <v>110</v>
      </c>
      <c r="I41" s="25">
        <v>213.94049999999999</v>
      </c>
      <c r="J41" s="18">
        <v>18.600000000000001</v>
      </c>
      <c r="K41" s="25"/>
      <c r="L41" s="25"/>
    </row>
    <row r="42" spans="1:17" x14ac:dyDescent="0.2">
      <c r="A42" s="3" t="s">
        <v>73</v>
      </c>
      <c r="B42" s="3" t="s">
        <v>76</v>
      </c>
      <c r="H42" s="6">
        <v>113</v>
      </c>
      <c r="I42" s="25">
        <v>225.55789999999999</v>
      </c>
      <c r="J42" s="18">
        <v>21.83</v>
      </c>
      <c r="K42" s="25">
        <v>236.8749</v>
      </c>
      <c r="L42" s="25"/>
    </row>
    <row r="43" spans="1:17" x14ac:dyDescent="0.2">
      <c r="A43" s="3" t="s">
        <v>73</v>
      </c>
      <c r="B43" s="3" t="s">
        <v>113</v>
      </c>
      <c r="H43" s="6">
        <v>116</v>
      </c>
      <c r="I43" s="25">
        <v>200.9581</v>
      </c>
      <c r="J43" s="18">
        <v>21.7</v>
      </c>
      <c r="K43" s="25"/>
      <c r="L43" s="25"/>
    </row>
    <row r="44" spans="1:17" x14ac:dyDescent="0.2">
      <c r="A44" s="3" t="s">
        <v>97</v>
      </c>
      <c r="B44" s="3">
        <v>7420</v>
      </c>
      <c r="C44" s="6" t="s">
        <v>54</v>
      </c>
      <c r="D44" s="6" t="s">
        <v>58</v>
      </c>
      <c r="G44" s="6" t="s">
        <v>55</v>
      </c>
      <c r="H44" s="6">
        <v>108</v>
      </c>
      <c r="I44" s="25">
        <v>196.87799999999999</v>
      </c>
      <c r="J44" s="18">
        <v>21.8</v>
      </c>
      <c r="K44" s="25"/>
      <c r="L44" s="25"/>
    </row>
    <row r="45" spans="1:17" x14ac:dyDescent="0.2">
      <c r="A45" s="3" t="s">
        <v>97</v>
      </c>
      <c r="B45" s="3">
        <v>7532</v>
      </c>
      <c r="C45" s="6" t="s">
        <v>54</v>
      </c>
      <c r="D45" s="6" t="s">
        <v>58</v>
      </c>
      <c r="G45" s="6" t="s">
        <v>55</v>
      </c>
      <c r="H45" s="6">
        <v>109</v>
      </c>
      <c r="I45" s="25">
        <v>209.3954</v>
      </c>
      <c r="J45" s="18">
        <v>22.03</v>
      </c>
      <c r="K45" s="25"/>
      <c r="L45" s="25"/>
    </row>
    <row r="46" spans="1:17" x14ac:dyDescent="0.2">
      <c r="A46" s="3" t="s">
        <v>97</v>
      </c>
      <c r="B46" s="3">
        <v>7625</v>
      </c>
      <c r="C46" s="6" t="s">
        <v>54</v>
      </c>
      <c r="D46" s="6" t="s">
        <v>58</v>
      </c>
      <c r="G46" s="6" t="s">
        <v>55</v>
      </c>
      <c r="H46" s="6">
        <v>111</v>
      </c>
      <c r="I46" s="25">
        <v>217.86170000000001</v>
      </c>
      <c r="J46" s="18">
        <v>21.7</v>
      </c>
      <c r="K46" s="25"/>
      <c r="L46" s="25"/>
      <c r="M46" s="5"/>
      <c r="N46" s="5"/>
      <c r="O46" s="5"/>
    </row>
    <row r="47" spans="1:17" x14ac:dyDescent="0.2">
      <c r="A47" s="3" t="s">
        <v>97</v>
      </c>
      <c r="B47" s="3">
        <v>7736</v>
      </c>
      <c r="C47" s="6" t="s">
        <v>54</v>
      </c>
      <c r="D47" s="6" t="s">
        <v>58</v>
      </c>
      <c r="G47" s="6" t="s">
        <v>55</v>
      </c>
      <c r="H47" s="6">
        <v>113</v>
      </c>
      <c r="I47" s="25">
        <v>225.8844</v>
      </c>
      <c r="J47" s="18">
        <v>23.17</v>
      </c>
      <c r="K47" s="25">
        <v>229.90251000000001</v>
      </c>
      <c r="L47" s="25"/>
    </row>
    <row r="48" spans="1:17" x14ac:dyDescent="0.2">
      <c r="A48" s="3" t="s">
        <v>97</v>
      </c>
      <c r="B48" s="3">
        <v>7748</v>
      </c>
      <c r="C48" s="6" t="s">
        <v>54</v>
      </c>
      <c r="D48" s="6" t="s">
        <v>58</v>
      </c>
      <c r="G48" s="6" t="s">
        <v>55</v>
      </c>
      <c r="H48" s="6">
        <v>114</v>
      </c>
      <c r="I48" s="25">
        <v>202.61269999999999</v>
      </c>
      <c r="J48" s="18">
        <v>26.93</v>
      </c>
      <c r="K48" s="25">
        <v>222.81118000000001</v>
      </c>
      <c r="L48" s="25"/>
    </row>
    <row r="49" spans="1:12" x14ac:dyDescent="0.2">
      <c r="A49" s="3" t="s">
        <v>97</v>
      </c>
      <c r="B49" s="3">
        <v>7832</v>
      </c>
      <c r="C49" s="6" t="s">
        <v>54</v>
      </c>
      <c r="D49" s="6" t="s">
        <v>58</v>
      </c>
      <c r="G49" s="6" t="s">
        <v>55</v>
      </c>
      <c r="H49" s="6">
        <v>116</v>
      </c>
      <c r="I49" s="25">
        <v>193.69239999999999</v>
      </c>
      <c r="J49" s="18">
        <v>26.43</v>
      </c>
      <c r="K49" s="25">
        <v>203.82238000000001</v>
      </c>
      <c r="L49" s="25"/>
    </row>
    <row r="50" spans="1:12" x14ac:dyDescent="0.2">
      <c r="A50" s="3" t="s">
        <v>97</v>
      </c>
      <c r="B50" s="3" t="s">
        <v>114</v>
      </c>
      <c r="C50" s="6" t="s">
        <v>54</v>
      </c>
      <c r="D50" s="6" t="s">
        <v>58</v>
      </c>
      <c r="G50" s="6" t="s">
        <v>55</v>
      </c>
      <c r="H50" s="6">
        <v>111</v>
      </c>
      <c r="I50" s="25">
        <v>190.91569999999999</v>
      </c>
      <c r="J50" s="18">
        <v>21.37</v>
      </c>
      <c r="K50" s="25"/>
      <c r="L50" s="25"/>
    </row>
    <row r="51" spans="1:12" x14ac:dyDescent="0.2">
      <c r="A51" s="3" t="s">
        <v>97</v>
      </c>
      <c r="B51" s="3" t="s">
        <v>115</v>
      </c>
      <c r="C51" s="6" t="s">
        <v>54</v>
      </c>
      <c r="D51" s="6" t="s">
        <v>58</v>
      </c>
      <c r="G51" s="6" t="s">
        <v>55</v>
      </c>
      <c r="H51" s="6">
        <v>113</v>
      </c>
      <c r="I51" s="25">
        <v>222.5266</v>
      </c>
      <c r="J51" s="18">
        <v>21.53</v>
      </c>
      <c r="K51" s="25"/>
      <c r="L51" s="25"/>
    </row>
    <row r="52" spans="1:12" x14ac:dyDescent="0.2">
      <c r="A52" s="3" t="s">
        <v>56</v>
      </c>
      <c r="B52" s="12" t="s">
        <v>116</v>
      </c>
      <c r="C52" s="13"/>
      <c r="D52" s="13"/>
      <c r="E52" s="13"/>
      <c r="F52" s="13"/>
      <c r="H52" s="13">
        <v>110</v>
      </c>
      <c r="I52" s="25">
        <v>202.27549999999999</v>
      </c>
      <c r="J52" s="18">
        <v>21.83</v>
      </c>
      <c r="K52" s="25"/>
      <c r="L52" s="25"/>
    </row>
    <row r="53" spans="1:12" x14ac:dyDescent="0.2">
      <c r="A53" s="3" t="s">
        <v>56</v>
      </c>
      <c r="B53" s="12" t="s">
        <v>77</v>
      </c>
      <c r="C53" s="13"/>
      <c r="D53" s="13"/>
      <c r="E53" s="13"/>
      <c r="F53" s="13"/>
      <c r="H53" s="13">
        <v>112</v>
      </c>
      <c r="I53" s="25">
        <v>197.34979999999999</v>
      </c>
      <c r="J53" s="18">
        <v>19.63</v>
      </c>
      <c r="K53" s="25">
        <v>209.43719999999999</v>
      </c>
      <c r="L53" s="25"/>
    </row>
    <row r="54" spans="1:12" x14ac:dyDescent="0.2">
      <c r="A54" s="3" t="s">
        <v>56</v>
      </c>
      <c r="B54" s="3" t="s">
        <v>117</v>
      </c>
      <c r="H54" s="6">
        <v>113</v>
      </c>
      <c r="I54" s="25">
        <v>160.8612</v>
      </c>
      <c r="J54" s="18">
        <v>23.97</v>
      </c>
      <c r="K54" s="25"/>
      <c r="L54" s="25"/>
    </row>
    <row r="55" spans="1:12" x14ac:dyDescent="0.2">
      <c r="A55" s="3" t="s">
        <v>56</v>
      </c>
      <c r="B55" s="3" t="s">
        <v>78</v>
      </c>
      <c r="H55" s="6">
        <v>114</v>
      </c>
      <c r="I55" s="25">
        <v>182.90530000000001</v>
      </c>
      <c r="J55" s="18">
        <v>27.53</v>
      </c>
      <c r="K55" s="25">
        <v>215.51517000000001</v>
      </c>
      <c r="L55" s="25"/>
    </row>
    <row r="56" spans="1:12" x14ac:dyDescent="0.2">
      <c r="A56" s="3" t="s">
        <v>56</v>
      </c>
      <c r="B56" s="3" t="s">
        <v>79</v>
      </c>
      <c r="H56" s="6">
        <v>114</v>
      </c>
      <c r="I56" s="25">
        <v>186.31559999999999</v>
      </c>
      <c r="J56" s="18">
        <v>22.03</v>
      </c>
      <c r="K56" s="25">
        <v>205.96467999999999</v>
      </c>
      <c r="L56" s="25"/>
    </row>
    <row r="57" spans="1:12" x14ac:dyDescent="0.2">
      <c r="A57" s="12" t="s">
        <v>56</v>
      </c>
      <c r="B57" s="3" t="s">
        <v>118</v>
      </c>
      <c r="H57" s="6">
        <v>115</v>
      </c>
      <c r="I57" s="25">
        <v>189.6403</v>
      </c>
      <c r="J57" s="18">
        <v>23.63</v>
      </c>
      <c r="K57" s="25"/>
      <c r="L57" s="25"/>
    </row>
    <row r="58" spans="1:12" x14ac:dyDescent="0.2">
      <c r="A58" s="12" t="s">
        <v>80</v>
      </c>
      <c r="B58" s="3" t="s">
        <v>119</v>
      </c>
      <c r="C58" s="6" t="s">
        <v>54</v>
      </c>
      <c r="D58" s="6" t="s">
        <v>58</v>
      </c>
      <c r="G58" s="6" t="s">
        <v>59</v>
      </c>
      <c r="H58" s="6">
        <v>110</v>
      </c>
      <c r="I58" s="25">
        <v>202.36619999999999</v>
      </c>
      <c r="J58" s="18">
        <v>23.13</v>
      </c>
      <c r="K58" s="25"/>
      <c r="L58" s="25"/>
    </row>
    <row r="59" spans="1:12" x14ac:dyDescent="0.2">
      <c r="A59" s="12" t="s">
        <v>80</v>
      </c>
      <c r="B59" s="3" t="s">
        <v>81</v>
      </c>
      <c r="C59" s="6" t="s">
        <v>54</v>
      </c>
      <c r="D59" s="6" t="s">
        <v>58</v>
      </c>
      <c r="G59" s="6" t="s">
        <v>59</v>
      </c>
      <c r="H59" s="6">
        <v>113</v>
      </c>
      <c r="I59" s="25">
        <v>185.81790000000001</v>
      </c>
      <c r="J59" s="18">
        <v>20.75</v>
      </c>
      <c r="K59" s="25">
        <v>204.01985999999999</v>
      </c>
      <c r="L59" s="25"/>
    </row>
    <row r="60" spans="1:12" x14ac:dyDescent="0.2">
      <c r="A60" s="3" t="s">
        <v>82</v>
      </c>
      <c r="B60" s="3" t="s">
        <v>120</v>
      </c>
      <c r="C60" s="6" t="s">
        <v>54</v>
      </c>
      <c r="D60" s="6" t="s">
        <v>58</v>
      </c>
      <c r="F60" s="6" t="s">
        <v>62</v>
      </c>
      <c r="G60" s="6" t="s">
        <v>55</v>
      </c>
      <c r="H60" s="6">
        <v>111</v>
      </c>
      <c r="I60" s="25">
        <v>211.33109999999999</v>
      </c>
      <c r="J60" s="18">
        <v>22.73</v>
      </c>
      <c r="K60" s="25"/>
      <c r="L60" s="25"/>
    </row>
    <row r="61" spans="1:12" x14ac:dyDescent="0.2">
      <c r="A61" s="3" t="s">
        <v>82</v>
      </c>
      <c r="B61" s="3" t="s">
        <v>121</v>
      </c>
      <c r="C61" s="6" t="s">
        <v>54</v>
      </c>
      <c r="D61" s="6" t="s">
        <v>58</v>
      </c>
      <c r="G61" s="6" t="s">
        <v>55</v>
      </c>
      <c r="H61" s="6">
        <v>113</v>
      </c>
      <c r="I61" s="25">
        <v>222.42519999999999</v>
      </c>
      <c r="J61" s="18">
        <v>22.63</v>
      </c>
      <c r="K61" s="25"/>
      <c r="L61" s="25"/>
    </row>
    <row r="62" spans="1:12" x14ac:dyDescent="0.2">
      <c r="A62" s="3" t="s">
        <v>82</v>
      </c>
      <c r="B62" s="3" t="s">
        <v>83</v>
      </c>
      <c r="C62" s="6" t="s">
        <v>54</v>
      </c>
      <c r="D62" s="6" t="s">
        <v>58</v>
      </c>
      <c r="G62" s="6" t="s">
        <v>55</v>
      </c>
      <c r="H62" s="6">
        <v>113</v>
      </c>
      <c r="I62" s="25">
        <v>188.34960000000001</v>
      </c>
      <c r="J62" s="18">
        <v>24.17</v>
      </c>
      <c r="K62" s="25">
        <v>216.93799000000001</v>
      </c>
      <c r="L62" s="25"/>
    </row>
    <row r="63" spans="1:12" x14ac:dyDescent="0.2">
      <c r="A63" s="3" t="s">
        <v>82</v>
      </c>
      <c r="B63" s="3" t="s">
        <v>84</v>
      </c>
      <c r="C63" s="6" t="s">
        <v>54</v>
      </c>
      <c r="D63" s="6" t="s">
        <v>58</v>
      </c>
      <c r="E63" s="6" t="s">
        <v>69</v>
      </c>
      <c r="G63" s="6" t="s">
        <v>59</v>
      </c>
      <c r="H63" s="6">
        <v>115</v>
      </c>
      <c r="I63" s="25">
        <v>211.2063</v>
      </c>
      <c r="J63" s="18">
        <v>21.33</v>
      </c>
      <c r="K63" s="25">
        <v>227.792</v>
      </c>
      <c r="L63" s="25">
        <v>238.88767000000001</v>
      </c>
    </row>
    <row r="64" spans="1:12" x14ac:dyDescent="0.2">
      <c r="A64" s="3" t="s">
        <v>82</v>
      </c>
      <c r="B64" s="3" t="s">
        <v>85</v>
      </c>
      <c r="C64" s="6" t="s">
        <v>54</v>
      </c>
      <c r="D64" s="6" t="s">
        <v>58</v>
      </c>
      <c r="G64" s="6" t="s">
        <v>55</v>
      </c>
      <c r="H64" s="6">
        <v>115</v>
      </c>
      <c r="I64" s="25">
        <v>207.79249999999999</v>
      </c>
      <c r="J64" s="18">
        <v>22.87</v>
      </c>
      <c r="K64" s="25">
        <v>227.76060000000001</v>
      </c>
      <c r="L64" s="25">
        <v>238.256</v>
      </c>
    </row>
    <row r="65" spans="1:15" x14ac:dyDescent="0.2">
      <c r="A65" s="3" t="s">
        <v>82</v>
      </c>
      <c r="B65" s="3" t="s">
        <v>86</v>
      </c>
      <c r="C65" s="6" t="s">
        <v>54</v>
      </c>
      <c r="D65" s="6" t="s">
        <v>58</v>
      </c>
      <c r="E65" s="6" t="s">
        <v>69</v>
      </c>
      <c r="G65" s="6" t="s">
        <v>59</v>
      </c>
      <c r="H65" s="6">
        <v>115</v>
      </c>
      <c r="I65" s="25">
        <v>215.62989999999999</v>
      </c>
      <c r="J65" s="18">
        <v>24.7</v>
      </c>
      <c r="K65" s="25">
        <v>235.49687</v>
      </c>
      <c r="L65" s="25"/>
      <c r="N65" s="5"/>
      <c r="O65" s="5"/>
    </row>
    <row r="66" spans="1:15" x14ac:dyDescent="0.2">
      <c r="A66" s="3" t="s">
        <v>82</v>
      </c>
      <c r="B66" s="3" t="s">
        <v>122</v>
      </c>
      <c r="C66" s="6" t="s">
        <v>54</v>
      </c>
      <c r="D66" s="6" t="s">
        <v>58</v>
      </c>
      <c r="G66" s="6" t="s">
        <v>55</v>
      </c>
      <c r="H66" s="6">
        <v>115</v>
      </c>
      <c r="I66" s="25">
        <v>230.4871</v>
      </c>
      <c r="J66" s="18">
        <v>22.1</v>
      </c>
      <c r="K66" s="25"/>
      <c r="L66" s="25"/>
    </row>
    <row r="67" spans="1:15" x14ac:dyDescent="0.2">
      <c r="A67" s="3" t="s">
        <v>87</v>
      </c>
      <c r="B67" s="3" t="s">
        <v>89</v>
      </c>
      <c r="C67" s="6" t="s">
        <v>54</v>
      </c>
      <c r="D67" s="6" t="s">
        <v>88</v>
      </c>
      <c r="E67" s="6" t="s">
        <v>69</v>
      </c>
      <c r="F67" s="6" t="s">
        <v>63</v>
      </c>
      <c r="G67" s="6" t="s">
        <v>59</v>
      </c>
      <c r="H67" s="6">
        <v>111</v>
      </c>
      <c r="I67" s="25">
        <v>198.35339999999999</v>
      </c>
      <c r="J67" s="18">
        <v>20.63</v>
      </c>
      <c r="K67" s="25">
        <v>225.03718000000001</v>
      </c>
      <c r="L67" s="25"/>
    </row>
    <row r="68" spans="1:15" x14ac:dyDescent="0.2">
      <c r="A68" s="3" t="s">
        <v>87</v>
      </c>
      <c r="B68" s="3" t="s">
        <v>91</v>
      </c>
      <c r="C68" s="6" t="s">
        <v>54</v>
      </c>
      <c r="D68" s="6" t="s">
        <v>88</v>
      </c>
      <c r="E68" s="6" t="s">
        <v>69</v>
      </c>
      <c r="F68" s="6" t="s">
        <v>63</v>
      </c>
      <c r="G68" s="6" t="s">
        <v>59</v>
      </c>
      <c r="H68" s="6">
        <v>113</v>
      </c>
      <c r="I68" s="25">
        <v>229.4932</v>
      </c>
      <c r="J68" s="18">
        <v>24.07</v>
      </c>
      <c r="K68" s="25">
        <v>239.84303</v>
      </c>
      <c r="L68" s="25"/>
    </row>
    <row r="69" spans="1:15" x14ac:dyDescent="0.2">
      <c r="A69" s="3" t="s">
        <v>87</v>
      </c>
      <c r="B69" s="3" t="s">
        <v>123</v>
      </c>
      <c r="C69" s="6" t="s">
        <v>54</v>
      </c>
      <c r="D69" s="6" t="s">
        <v>88</v>
      </c>
      <c r="F69" s="6" t="s">
        <v>90</v>
      </c>
      <c r="G69" s="6" t="s">
        <v>55</v>
      </c>
      <c r="H69" s="6">
        <v>113</v>
      </c>
      <c r="I69" s="25">
        <v>209.74189999999999</v>
      </c>
      <c r="J69" s="18">
        <v>23.03</v>
      </c>
      <c r="K69" s="25"/>
      <c r="L69" s="25"/>
    </row>
    <row r="70" spans="1:15" x14ac:dyDescent="0.2">
      <c r="A70" s="3" t="s">
        <v>87</v>
      </c>
      <c r="B70" s="3" t="s">
        <v>124</v>
      </c>
      <c r="C70" s="6" t="s">
        <v>54</v>
      </c>
      <c r="D70" s="6" t="s">
        <v>88</v>
      </c>
      <c r="F70" s="6" t="s">
        <v>90</v>
      </c>
      <c r="G70" s="6" t="s">
        <v>55</v>
      </c>
      <c r="H70" s="6">
        <v>114</v>
      </c>
      <c r="I70" s="25">
        <v>226.5119</v>
      </c>
      <c r="J70" s="18">
        <v>23.1</v>
      </c>
      <c r="K70" s="25"/>
      <c r="L70" s="25"/>
    </row>
    <row r="71" spans="1:15" x14ac:dyDescent="0.2">
      <c r="A71" s="3" t="s">
        <v>87</v>
      </c>
      <c r="B71" s="3" t="s">
        <v>125</v>
      </c>
      <c r="C71" s="6" t="s">
        <v>54</v>
      </c>
      <c r="D71" s="6" t="s">
        <v>88</v>
      </c>
      <c r="F71" s="6" t="s">
        <v>90</v>
      </c>
      <c r="G71" s="6" t="s">
        <v>55</v>
      </c>
      <c r="H71" s="6">
        <v>115</v>
      </c>
      <c r="I71" s="25">
        <v>211.5772</v>
      </c>
      <c r="J71" s="18">
        <v>26</v>
      </c>
      <c r="K71" s="25"/>
      <c r="L71" s="25"/>
      <c r="N71" s="5"/>
      <c r="O71" s="5"/>
    </row>
    <row r="72" spans="1:15" x14ac:dyDescent="0.2">
      <c r="A72" s="12" t="s">
        <v>92</v>
      </c>
      <c r="B72" s="3" t="s">
        <v>100</v>
      </c>
      <c r="C72" s="6" t="s">
        <v>54</v>
      </c>
      <c r="D72" s="6" t="s">
        <v>58</v>
      </c>
      <c r="F72" s="6" t="s">
        <v>62</v>
      </c>
      <c r="G72" s="6" t="s">
        <v>55</v>
      </c>
      <c r="H72" s="6">
        <v>109</v>
      </c>
      <c r="I72" s="25">
        <v>214.83869999999999</v>
      </c>
      <c r="J72" s="18">
        <v>20.77</v>
      </c>
      <c r="K72" s="25"/>
      <c r="L72" s="25"/>
    </row>
    <row r="73" spans="1:15" x14ac:dyDescent="0.2">
      <c r="A73" s="3" t="s">
        <v>92</v>
      </c>
      <c r="B73" s="3" t="s">
        <v>126</v>
      </c>
      <c r="C73" s="6" t="s">
        <v>54</v>
      </c>
      <c r="D73" s="6" t="s">
        <v>58</v>
      </c>
      <c r="F73" s="6" t="s">
        <v>55</v>
      </c>
      <c r="H73" s="6">
        <v>113</v>
      </c>
      <c r="I73" s="25">
        <v>183.97890000000001</v>
      </c>
      <c r="J73" s="18">
        <v>20.5</v>
      </c>
      <c r="K73" s="25"/>
      <c r="L73" s="25"/>
    </row>
    <row r="74" spans="1:15" x14ac:dyDescent="0.2">
      <c r="A74" s="3" t="s">
        <v>92</v>
      </c>
      <c r="B74" s="3" t="s">
        <v>127</v>
      </c>
      <c r="C74" s="6" t="s">
        <v>54</v>
      </c>
      <c r="D74" s="6" t="s">
        <v>58</v>
      </c>
      <c r="F74" s="6" t="s">
        <v>55</v>
      </c>
      <c r="H74" s="6">
        <v>112</v>
      </c>
      <c r="I74" s="25">
        <v>230.50839999999999</v>
      </c>
      <c r="J74" s="18">
        <v>23.13</v>
      </c>
      <c r="K74" s="25"/>
      <c r="L74" s="25"/>
      <c r="N74" s="5"/>
      <c r="O74" s="5"/>
    </row>
    <row r="75" spans="1:15" x14ac:dyDescent="0.2">
      <c r="A75" s="3" t="s">
        <v>93</v>
      </c>
      <c r="B75" s="12" t="s">
        <v>94</v>
      </c>
      <c r="C75" s="13" t="s">
        <v>62</v>
      </c>
      <c r="D75" s="13" t="s">
        <v>58</v>
      </c>
      <c r="E75" s="13"/>
      <c r="F75" s="13"/>
      <c r="G75" s="6" t="s">
        <v>55</v>
      </c>
      <c r="H75" s="13">
        <v>115</v>
      </c>
      <c r="I75" s="25">
        <v>205.0488</v>
      </c>
      <c r="J75" s="18">
        <v>21.97</v>
      </c>
      <c r="K75" s="25">
        <v>211.21917999999999</v>
      </c>
      <c r="L75" s="25">
        <v>217.68509</v>
      </c>
    </row>
    <row r="76" spans="1:15" x14ac:dyDescent="0.2">
      <c r="A76" s="3" t="s">
        <v>93</v>
      </c>
      <c r="B76" s="12" t="s">
        <v>95</v>
      </c>
      <c r="C76" s="13" t="s">
        <v>62</v>
      </c>
      <c r="D76" s="13" t="s">
        <v>58</v>
      </c>
      <c r="E76" s="13" t="s">
        <v>75</v>
      </c>
      <c r="F76" s="13"/>
      <c r="G76" s="6" t="s">
        <v>59</v>
      </c>
      <c r="H76" s="13">
        <v>112</v>
      </c>
      <c r="I76" s="25">
        <v>197.56129999999999</v>
      </c>
      <c r="J76" s="18">
        <v>22.57</v>
      </c>
      <c r="K76" s="25">
        <v>216.48061000000001</v>
      </c>
      <c r="L76" s="25">
        <v>225.54983999999999</v>
      </c>
    </row>
    <row r="77" spans="1:15" x14ac:dyDescent="0.2">
      <c r="A77" s="3" t="s">
        <v>93</v>
      </c>
      <c r="B77" s="12" t="s">
        <v>96</v>
      </c>
      <c r="C77" s="13" t="s">
        <v>62</v>
      </c>
      <c r="D77" s="13" t="s">
        <v>58</v>
      </c>
      <c r="E77" s="13" t="s">
        <v>75</v>
      </c>
      <c r="F77" s="13"/>
      <c r="G77" s="6" t="s">
        <v>59</v>
      </c>
      <c r="H77" s="13">
        <v>114</v>
      </c>
      <c r="I77" s="25">
        <v>210.28880000000001</v>
      </c>
      <c r="J77" s="18">
        <v>22.1</v>
      </c>
      <c r="K77" s="25">
        <v>219.97290000000001</v>
      </c>
      <c r="L77" s="25"/>
    </row>
    <row r="78" spans="1:15" x14ac:dyDescent="0.2">
      <c r="A78" s="8" t="s">
        <v>9</v>
      </c>
      <c r="B78" s="14"/>
      <c r="C78" s="15"/>
      <c r="D78" s="15"/>
      <c r="E78" s="15"/>
      <c r="F78" s="15"/>
      <c r="G78" s="9"/>
      <c r="H78" s="15"/>
      <c r="I78" s="10"/>
      <c r="J78" s="11"/>
      <c r="K78" s="25"/>
      <c r="L78" s="25"/>
    </row>
    <row r="79" spans="1:15" x14ac:dyDescent="0.2">
      <c r="A79" s="3" t="s">
        <v>60</v>
      </c>
      <c r="B79" s="3">
        <v>6590</v>
      </c>
      <c r="H79" s="6">
        <v>111</v>
      </c>
      <c r="I79" s="25">
        <v>190.47499999999999</v>
      </c>
      <c r="J79" s="18">
        <v>17.97</v>
      </c>
      <c r="K79" s="25">
        <v>214.14295999999999</v>
      </c>
      <c r="L79" s="25"/>
    </row>
    <row r="80" spans="1:15" x14ac:dyDescent="0.2">
      <c r="A80" s="3" t="s">
        <v>60</v>
      </c>
      <c r="B80" s="3">
        <v>6878</v>
      </c>
      <c r="H80" s="6">
        <v>112</v>
      </c>
      <c r="I80" s="25">
        <v>191.65819999999999</v>
      </c>
      <c r="J80" s="18">
        <v>19.07</v>
      </c>
      <c r="K80" s="25">
        <v>209.47932</v>
      </c>
      <c r="L80" s="25">
        <v>225.59673000000001</v>
      </c>
    </row>
    <row r="81" spans="1:15" x14ac:dyDescent="0.2">
      <c r="A81" s="3" t="s">
        <v>60</v>
      </c>
      <c r="B81" s="3">
        <v>7461</v>
      </c>
      <c r="H81" s="6">
        <v>112</v>
      </c>
      <c r="I81" s="25">
        <v>186.82239999999999</v>
      </c>
      <c r="J81" s="18">
        <v>22.9</v>
      </c>
      <c r="K81" s="25"/>
      <c r="L81" s="25"/>
    </row>
    <row r="82" spans="1:15" x14ac:dyDescent="0.2">
      <c r="A82" s="3" t="s">
        <v>60</v>
      </c>
      <c r="B82" s="3">
        <v>8683</v>
      </c>
      <c r="H82" s="6">
        <v>115</v>
      </c>
      <c r="I82" s="25">
        <v>190.63669999999999</v>
      </c>
      <c r="J82" s="18">
        <v>27.73</v>
      </c>
      <c r="K82" s="25"/>
      <c r="L82" s="25"/>
    </row>
    <row r="83" spans="1:15" x14ac:dyDescent="0.2">
      <c r="A83" s="3" t="s">
        <v>60</v>
      </c>
      <c r="B83" s="3">
        <v>8864</v>
      </c>
      <c r="H83" s="6">
        <v>114</v>
      </c>
      <c r="I83" s="25">
        <v>210.85839999999999</v>
      </c>
      <c r="J83" s="18">
        <v>25.43</v>
      </c>
      <c r="K83" s="4"/>
      <c r="L83" s="4"/>
    </row>
    <row r="84" spans="1:15" x14ac:dyDescent="0.2">
      <c r="A84" s="3" t="s">
        <v>60</v>
      </c>
      <c r="B84" s="3">
        <v>8960</v>
      </c>
      <c r="H84" s="6">
        <v>115</v>
      </c>
      <c r="I84" s="25">
        <v>202.6568</v>
      </c>
      <c r="J84" s="18">
        <v>23.73</v>
      </c>
      <c r="K84" s="25">
        <v>217.63128</v>
      </c>
      <c r="L84" s="25">
        <v>235.60141999999999</v>
      </c>
      <c r="N84" s="5"/>
      <c r="O84" s="5"/>
    </row>
    <row r="85" spans="1:15" x14ac:dyDescent="0.2">
      <c r="A85" s="3" t="s">
        <v>60</v>
      </c>
      <c r="B85" s="3">
        <v>9703</v>
      </c>
      <c r="H85" s="6">
        <v>116</v>
      </c>
      <c r="I85" s="25">
        <v>218.02449999999999</v>
      </c>
      <c r="J85" s="18">
        <v>24.47</v>
      </c>
      <c r="K85" s="25"/>
      <c r="L85" s="25"/>
      <c r="N85" s="5"/>
      <c r="O85" s="5"/>
    </row>
    <row r="86" spans="1:15" x14ac:dyDescent="0.2">
      <c r="I86" s="25"/>
      <c r="J86" s="18"/>
      <c r="K86" s="25"/>
      <c r="L86" s="25"/>
      <c r="N86" s="5"/>
      <c r="O86" s="5"/>
    </row>
    <row r="87" spans="1:15" x14ac:dyDescent="0.2">
      <c r="B87" s="2" t="s">
        <v>12</v>
      </c>
      <c r="I87" s="25">
        <v>206.35085000000001</v>
      </c>
      <c r="J87" s="18">
        <v>22.33783</v>
      </c>
      <c r="K87" s="25"/>
      <c r="L87" s="25"/>
    </row>
    <row r="88" spans="1:15" x14ac:dyDescent="0.2">
      <c r="B88" s="2" t="s">
        <v>14</v>
      </c>
      <c r="I88" s="25">
        <v>12.89668</v>
      </c>
      <c r="J88" s="18">
        <v>1.3455999999999999</v>
      </c>
      <c r="K88" s="25"/>
      <c r="L88" s="25"/>
      <c r="N88" s="5"/>
      <c r="O88" s="5"/>
    </row>
    <row r="89" spans="1:15" x14ac:dyDescent="0.2">
      <c r="B89" s="2" t="s">
        <v>13</v>
      </c>
      <c r="I89" s="25">
        <v>6.5963799999999999</v>
      </c>
      <c r="J89" s="18">
        <v>6.3847699999999996</v>
      </c>
      <c r="K89" s="25"/>
      <c r="L89" s="25"/>
      <c r="N89" s="5"/>
      <c r="O89" s="5"/>
    </row>
    <row r="90" spans="1:15" x14ac:dyDescent="0.2">
      <c r="K90" s="25"/>
      <c r="L90" s="25"/>
    </row>
    <row r="91" spans="1:15" ht="14.25" x14ac:dyDescent="0.2">
      <c r="A91" s="27" t="s">
        <v>15</v>
      </c>
      <c r="K91" s="25"/>
      <c r="L91" s="25"/>
    </row>
    <row r="92" spans="1:15" ht="14.25" x14ac:dyDescent="0.2">
      <c r="A92" s="28" t="s">
        <v>16</v>
      </c>
      <c r="B92"/>
      <c r="I92"/>
      <c r="J92"/>
      <c r="K92" s="25"/>
      <c r="L92" s="25"/>
    </row>
    <row r="93" spans="1:15" ht="14.25" x14ac:dyDescent="0.2">
      <c r="A93" s="27" t="s">
        <v>17</v>
      </c>
      <c r="K93" s="25"/>
      <c r="L93" s="25"/>
    </row>
    <row r="94" spans="1:15" x14ac:dyDescent="0.2">
      <c r="A94" s="16"/>
      <c r="K94" s="25"/>
      <c r="L94" s="25"/>
    </row>
    <row r="95" spans="1:15" ht="6" customHeight="1" x14ac:dyDescent="0.2">
      <c r="A95" s="12"/>
    </row>
    <row r="97" spans="11:12" x14ac:dyDescent="0.2">
      <c r="K97" s="33"/>
      <c r="L97" s="33"/>
    </row>
  </sheetData>
  <sortState xmlns:xlrd2="http://schemas.microsoft.com/office/spreadsheetml/2017/richdata2" ref="A7:J77">
    <sortCondition ref="A7:A77"/>
    <sortCondition ref="B7:B77"/>
  </sortState>
  <mergeCells count="2">
    <mergeCell ref="D5:F5"/>
    <mergeCell ref="I3:J3"/>
  </mergeCells>
  <phoneticPr fontId="0" type="noConversion"/>
  <hyperlinks>
    <hyperlink ref="Q9" r:id="rId1" xr:uid="{7BD62346-94D9-4F68-8835-6BE5651065C9}"/>
  </hyperlinks>
  <pageMargins left="0.25" right="0.25" top="0.5" bottom="0.5" header="0.5" footer="0.5"/>
  <pageSetup fitToHeight="3" orientation="landscape" horizontalDpi="96" verticalDpi="96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Yield Data</vt:lpstr>
      <vt:lpstr>'Yield Data'!Print_Area</vt:lpstr>
      <vt:lpstr>'Yield Data'!Print_Titles</vt:lpstr>
    </vt:vector>
  </TitlesOfParts>
  <Company>uiuc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Darin Joos</dc:creator>
  <cp:lastModifiedBy>Joos, Darin K</cp:lastModifiedBy>
  <cp:lastPrinted>2023-11-09T19:30:30Z</cp:lastPrinted>
  <dcterms:created xsi:type="dcterms:W3CDTF">2000-10-30T16:14:23Z</dcterms:created>
  <dcterms:modified xsi:type="dcterms:W3CDTF">2023-12-11T15:39:05Z</dcterms:modified>
</cp:coreProperties>
</file>